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6060"/>
  </bookViews>
  <sheets>
    <sheet name="INSTRUCTIONS" sheetId="4" r:id="rId1"/>
    <sheet name="EMPLOYEES" sheetId="3" r:id="rId2"/>
    <sheet name="CALCULATION" sheetId="1" r:id="rId3"/>
  </sheets>
  <definedNames>
    <definedName name="_xlnm.Print_Area" localSheetId="2">CALCULATION!$A$1:$K$24</definedName>
    <definedName name="_xlnm.Print_Area" localSheetId="0">INSTRUCTIONS!$A$1:$P$25</definedName>
    <definedName name="_xlnm.Print_Titles" localSheetId="1">EMPLOYEES!$9:$10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0" i="3" l="1"/>
  <c r="L10" i="3"/>
  <c r="L90" i="3"/>
  <c r="F83" i="3"/>
  <c r="L83" i="3"/>
  <c r="F82" i="3"/>
  <c r="L82" i="3"/>
  <c r="F75" i="3"/>
  <c r="L75" i="3"/>
  <c r="F74" i="3"/>
  <c r="L74" i="3"/>
  <c r="F67" i="3"/>
  <c r="L67" i="3"/>
  <c r="F66" i="3"/>
  <c r="L66" i="3"/>
  <c r="F59" i="3"/>
  <c r="L59" i="3"/>
  <c r="F58" i="3"/>
  <c r="L58" i="3"/>
  <c r="F51" i="3"/>
  <c r="L51" i="3"/>
  <c r="F50" i="3"/>
  <c r="L50" i="3"/>
  <c r="F43" i="3"/>
  <c r="L43" i="3"/>
  <c r="F42" i="3"/>
  <c r="L42" i="3"/>
  <c r="F35" i="3"/>
  <c r="L35" i="3"/>
  <c r="F34" i="3"/>
  <c r="L34" i="3"/>
  <c r="F27" i="3"/>
  <c r="L27" i="3"/>
  <c r="F26" i="3"/>
  <c r="L26" i="3"/>
  <c r="F19" i="3"/>
  <c r="L19" i="3"/>
  <c r="F18" i="3"/>
  <c r="L18" i="3"/>
  <c r="F11" i="3"/>
  <c r="L11" i="3"/>
  <c r="F20" i="3"/>
  <c r="L20" i="3"/>
  <c r="F28" i="3"/>
  <c r="L28" i="3"/>
  <c r="F36" i="3"/>
  <c r="L36" i="3"/>
  <c r="F44" i="3"/>
  <c r="L44" i="3"/>
  <c r="F52" i="3"/>
  <c r="L52" i="3"/>
  <c r="F60" i="3"/>
  <c r="L60" i="3"/>
  <c r="F68" i="3"/>
  <c r="L68" i="3"/>
  <c r="F76" i="3"/>
  <c r="L76" i="3"/>
  <c r="F84" i="3"/>
  <c r="L84" i="3"/>
  <c r="F12" i="3"/>
  <c r="L12" i="3"/>
  <c r="F21" i="3"/>
  <c r="L21" i="3"/>
  <c r="F29" i="3"/>
  <c r="L29" i="3"/>
  <c r="F37" i="3"/>
  <c r="L37" i="3"/>
  <c r="F45" i="3"/>
  <c r="L45" i="3"/>
  <c r="F53" i="3"/>
  <c r="L53" i="3"/>
  <c r="F61" i="3"/>
  <c r="L61" i="3"/>
  <c r="F69" i="3"/>
  <c r="L69" i="3"/>
  <c r="F77" i="3"/>
  <c r="L77" i="3"/>
  <c r="F85" i="3"/>
  <c r="L85" i="3"/>
  <c r="F14" i="3"/>
  <c r="L14" i="3"/>
  <c r="F22" i="3"/>
  <c r="L22" i="3"/>
  <c r="F30" i="3"/>
  <c r="L30" i="3"/>
  <c r="F38" i="3"/>
  <c r="L38" i="3"/>
  <c r="F46" i="3"/>
  <c r="L46" i="3"/>
  <c r="F54" i="3"/>
  <c r="L54" i="3"/>
  <c r="F62" i="3"/>
  <c r="L62" i="3"/>
  <c r="F70" i="3"/>
  <c r="L70" i="3"/>
  <c r="F78" i="3"/>
  <c r="L78" i="3"/>
  <c r="F86" i="3"/>
  <c r="L86" i="3"/>
  <c r="F15" i="3"/>
  <c r="L15" i="3"/>
  <c r="F23" i="3"/>
  <c r="L23" i="3"/>
  <c r="F31" i="3"/>
  <c r="L31" i="3"/>
  <c r="F39" i="3"/>
  <c r="L39" i="3"/>
  <c r="F47" i="3"/>
  <c r="L47" i="3"/>
  <c r="F55" i="3"/>
  <c r="L55" i="3"/>
  <c r="F63" i="3"/>
  <c r="L63" i="3"/>
  <c r="F71" i="3"/>
  <c r="L71" i="3"/>
  <c r="F79" i="3"/>
  <c r="L79" i="3"/>
  <c r="F87" i="3"/>
  <c r="L87" i="3"/>
  <c r="F16" i="3"/>
  <c r="L16" i="3"/>
  <c r="F24" i="3"/>
  <c r="L24" i="3"/>
  <c r="F32" i="3"/>
  <c r="L32" i="3"/>
  <c r="F40" i="3"/>
  <c r="L40" i="3"/>
  <c r="F48" i="3"/>
  <c r="L48" i="3"/>
  <c r="F56" i="3"/>
  <c r="L56" i="3"/>
  <c r="F64" i="3"/>
  <c r="L64" i="3"/>
  <c r="F72" i="3"/>
  <c r="L72" i="3"/>
  <c r="F80" i="3"/>
  <c r="L80" i="3"/>
  <c r="F88" i="3"/>
  <c r="L88" i="3"/>
  <c r="F17" i="3"/>
  <c r="L17" i="3"/>
  <c r="F25" i="3"/>
  <c r="L25" i="3"/>
  <c r="F33" i="3"/>
  <c r="L33" i="3"/>
  <c r="F41" i="3"/>
  <c r="L41" i="3"/>
  <c r="F49" i="3"/>
  <c r="L49" i="3"/>
  <c r="F57" i="3"/>
  <c r="L57" i="3"/>
  <c r="F65" i="3"/>
  <c r="L65" i="3"/>
  <c r="F73" i="3"/>
  <c r="L73" i="3"/>
  <c r="F81" i="3"/>
  <c r="L81" i="3"/>
  <c r="F89" i="3"/>
  <c r="L89" i="3"/>
  <c r="E104" i="3"/>
  <c r="D104" i="3"/>
  <c r="C104" i="3"/>
  <c r="B104" i="3"/>
  <c r="K104" i="3"/>
  <c r="J104" i="3"/>
  <c r="I104" i="3"/>
  <c r="H104" i="3"/>
  <c r="G104" i="3"/>
  <c r="F103" i="3"/>
  <c r="L103" i="3"/>
  <c r="F102" i="3"/>
  <c r="L102" i="3"/>
  <c r="F101" i="3"/>
  <c r="L101" i="3"/>
  <c r="F100" i="3"/>
  <c r="L100" i="3"/>
  <c r="F99" i="3"/>
  <c r="L99" i="3"/>
  <c r="F98" i="3"/>
  <c r="L98" i="3"/>
  <c r="F97" i="3"/>
  <c r="L97" i="3"/>
  <c r="F96" i="3"/>
  <c r="L96" i="3"/>
  <c r="F95" i="3"/>
  <c r="L95" i="3"/>
  <c r="F94" i="3"/>
  <c r="L94" i="3"/>
  <c r="F93" i="3"/>
  <c r="L93" i="3"/>
  <c r="F92" i="3"/>
  <c r="L92" i="3"/>
  <c r="F91" i="3"/>
  <c r="L91" i="3"/>
  <c r="F13" i="3"/>
  <c r="L13" i="3"/>
  <c r="M102" i="3"/>
  <c r="N102" i="3"/>
  <c r="M57" i="3"/>
  <c r="N57" i="3"/>
  <c r="M18" i="3"/>
  <c r="N18" i="3"/>
  <c r="F104" i="3"/>
  <c r="M23" i="3"/>
  <c r="N23" i="3"/>
  <c r="M31" i="3"/>
  <c r="N31" i="3"/>
  <c r="M11" i="3"/>
  <c r="M21" i="3"/>
  <c r="M29" i="3"/>
  <c r="N29" i="3"/>
  <c r="M37" i="3"/>
  <c r="N37" i="3"/>
  <c r="M87" i="3"/>
  <c r="N87" i="3"/>
  <c r="M95" i="3"/>
  <c r="N95" i="3"/>
  <c r="M22" i="3"/>
  <c r="N22" i="3"/>
  <c r="M38" i="3"/>
  <c r="M46" i="3"/>
  <c r="N46" i="3"/>
  <c r="M64" i="3"/>
  <c r="N64" i="3"/>
  <c r="M89" i="3"/>
  <c r="N89" i="3"/>
  <c r="M24" i="3"/>
  <c r="M40" i="3"/>
  <c r="M48" i="3"/>
  <c r="N48" i="3"/>
  <c r="M58" i="3"/>
  <c r="N58" i="3"/>
  <c r="M82" i="3"/>
  <c r="N82" i="3"/>
  <c r="M90" i="3"/>
  <c r="N90" i="3"/>
  <c r="M25" i="3"/>
  <c r="M49" i="3"/>
  <c r="N49" i="3"/>
  <c r="M59" i="3"/>
  <c r="N59" i="3"/>
  <c r="M26" i="3"/>
  <c r="N26" i="3"/>
  <c r="M34" i="3"/>
  <c r="M42" i="3"/>
  <c r="N42" i="3"/>
  <c r="M100" i="3"/>
  <c r="N100" i="3"/>
  <c r="M19" i="3"/>
  <c r="N19" i="3"/>
  <c r="M27" i="3"/>
  <c r="N27" i="3"/>
  <c r="M53" i="3"/>
  <c r="N53" i="3"/>
  <c r="M85" i="3"/>
  <c r="N85" i="3"/>
  <c r="M20" i="3"/>
  <c r="M28" i="3"/>
  <c r="N28" i="3"/>
  <c r="M44" i="3"/>
  <c r="N44" i="3"/>
  <c r="M54" i="3"/>
  <c r="N54" i="3"/>
  <c r="M78" i="3"/>
  <c r="N78" i="3"/>
  <c r="M51" i="3"/>
  <c r="N51" i="3"/>
  <c r="M103" i="3"/>
  <c r="N103" i="3"/>
  <c r="M16" i="3"/>
  <c r="M43" i="3"/>
  <c r="N43" i="3"/>
  <c r="M80" i="3"/>
  <c r="N80" i="3"/>
  <c r="M13" i="3"/>
  <c r="N13" i="3"/>
  <c r="M47" i="3"/>
  <c r="N47" i="3"/>
  <c r="M77" i="3"/>
  <c r="N77" i="3"/>
  <c r="M74" i="3"/>
  <c r="N74" i="3"/>
  <c r="M97" i="3"/>
  <c r="N97" i="3"/>
  <c r="M72" i="3"/>
  <c r="N72" i="3"/>
  <c r="M50" i="3"/>
  <c r="N50" i="3"/>
  <c r="M69" i="3"/>
  <c r="N69" i="3"/>
  <c r="M92" i="3"/>
  <c r="N92" i="3"/>
  <c r="M66" i="3"/>
  <c r="N66" i="3"/>
  <c r="M61" i="3"/>
  <c r="N61" i="3"/>
  <c r="M84" i="3"/>
  <c r="N84" i="3"/>
  <c r="M99" i="3"/>
  <c r="N99" i="3"/>
  <c r="M81" i="3"/>
  <c r="N81" i="3"/>
  <c r="M56" i="3"/>
  <c r="N56" i="3"/>
  <c r="M79" i="3"/>
  <c r="N79" i="3"/>
  <c r="M12" i="3"/>
  <c r="N12" i="3"/>
  <c r="M94" i="3"/>
  <c r="N94" i="3"/>
  <c r="M76" i="3"/>
  <c r="N76" i="3"/>
  <c r="M91" i="3"/>
  <c r="N91" i="3"/>
  <c r="M73" i="3"/>
  <c r="N73" i="3"/>
  <c r="M71" i="3"/>
  <c r="N71" i="3"/>
  <c r="M14" i="3"/>
  <c r="N14" i="3"/>
  <c r="M68" i="3"/>
  <c r="N68" i="3"/>
  <c r="M75" i="3"/>
  <c r="N75" i="3"/>
  <c r="M98" i="3"/>
  <c r="N98" i="3"/>
  <c r="M96" i="3"/>
  <c r="N96" i="3"/>
  <c r="M55" i="3"/>
  <c r="N55" i="3"/>
  <c r="M63" i="3"/>
  <c r="N63" i="3"/>
  <c r="M70" i="3"/>
  <c r="N70" i="3"/>
  <c r="M67" i="3"/>
  <c r="N67" i="3"/>
  <c r="M45" i="3"/>
  <c r="N45" i="3"/>
  <c r="M83" i="3"/>
  <c r="N83" i="3"/>
  <c r="M60" i="3"/>
  <c r="N60" i="3"/>
  <c r="M52" i="3"/>
  <c r="N52" i="3"/>
  <c r="M88" i="3"/>
  <c r="N88" i="3"/>
  <c r="M62" i="3"/>
  <c r="N62" i="3"/>
  <c r="M86" i="3"/>
  <c r="N86" i="3"/>
  <c r="M65" i="3"/>
  <c r="N65" i="3"/>
  <c r="M101" i="3"/>
  <c r="N101" i="3"/>
  <c r="M93" i="3"/>
  <c r="N93" i="3"/>
  <c r="M35" i="3"/>
  <c r="N35" i="3"/>
  <c r="N16" i="3"/>
  <c r="L104" i="3"/>
  <c r="N34" i="3"/>
  <c r="M32" i="3"/>
  <c r="N32" i="3"/>
  <c r="N21" i="3"/>
  <c r="M15" i="3"/>
  <c r="M41" i="3"/>
  <c r="N41" i="3"/>
  <c r="M30" i="3"/>
  <c r="N30" i="3"/>
  <c r="N25" i="3"/>
  <c r="M39" i="3"/>
  <c r="N39" i="3"/>
  <c r="M33" i="3"/>
  <c r="N33" i="3"/>
  <c r="N20" i="3"/>
  <c r="N40" i="3"/>
  <c r="N38" i="3"/>
  <c r="M36" i="3"/>
  <c r="N36" i="3"/>
  <c r="M17" i="3"/>
  <c r="N17" i="3"/>
  <c r="N24" i="3"/>
  <c r="N11" i="3"/>
  <c r="M104" i="3"/>
  <c r="N15" i="3"/>
  <c r="N104" i="3"/>
  <c r="J12" i="1"/>
  <c r="J14" i="1"/>
  <c r="J16" i="1"/>
  <c r="J18" i="1"/>
</calcChain>
</file>

<file path=xl/sharedStrings.xml><?xml version="1.0" encoding="utf-8"?>
<sst xmlns="http://schemas.openxmlformats.org/spreadsheetml/2006/main" count="47" uniqueCount="46">
  <si>
    <t>Expected date of loan. (Period must be between February 15, 2020 to June 30,2020)</t>
  </si>
  <si>
    <t>TOTAL LOAN AVAILABLE</t>
  </si>
  <si>
    <t>Average monthly payroll costs</t>
  </si>
  <si>
    <t>April 1 2020</t>
  </si>
  <si>
    <t>If yes, do not include any payroll costs for the employee below.</t>
  </si>
  <si>
    <t>A</t>
  </si>
  <si>
    <t>Loan multiplier</t>
  </si>
  <si>
    <t>NAME</t>
  </si>
  <si>
    <t>1ST QUARTER 2019 PAYROLL</t>
  </si>
  <si>
    <t>2ND QUARTER PAYROLL 2019</t>
  </si>
  <si>
    <t>3RD QUARTER 2019 PAYROLL</t>
  </si>
  <si>
    <t>TOTAL</t>
  </si>
  <si>
    <t xml:space="preserve">TOTAL NOT EXCEEDING </t>
  </si>
  <si>
    <t>YELLOW REQUIRES INPUT</t>
  </si>
  <si>
    <t>GROUP HEALTH INSURANCE PAID BY EMPLOYER ON BEHALF OF EMPLOYEE 2019</t>
  </si>
  <si>
    <t>PLEASE INPUT YOUR EMPLOYEES QUARTERLY PAYROLL FROM THE PAYROLL TAX FORMS OR TAKE ANNUAL PAYROLL AND PUT INTO 4TH QUARTER ONLY</t>
  </si>
  <si>
    <t>Qualifying payroll costs from "employees" tab</t>
  </si>
  <si>
    <t>STATE WAGE BASE</t>
  </si>
  <si>
    <t>UNEMPLOYMENT WAGES MAXIMUM</t>
  </si>
  <si>
    <t>STATE UNEMPLOYMENT RATE %</t>
  </si>
  <si>
    <t>.</t>
  </si>
  <si>
    <t>4TH QUARTER 2019 PAYROLL OR TOTAL WAGES PAID FOR YEAR</t>
  </si>
  <si>
    <t>METRO COMMUTER TAX</t>
  </si>
  <si>
    <t>TOTAL SHOULD TOTAL ALL 941'S</t>
  </si>
  <si>
    <t>Only yellow highlighted cells require input.</t>
  </si>
  <si>
    <r>
      <t xml:space="preserve">Do you have more than 500 employees </t>
    </r>
    <r>
      <rPr>
        <b/>
        <sz val="11"/>
        <color theme="1"/>
        <rFont val="Calibri"/>
        <family val="2"/>
        <scheme val="minor"/>
      </rPr>
      <t>(Yes or No)</t>
    </r>
  </si>
  <si>
    <r>
      <t xml:space="preserve">Do you have any employees who resided outside the United States </t>
    </r>
    <r>
      <rPr>
        <b/>
        <sz val="11"/>
        <color theme="1"/>
        <rFont val="Calibri"/>
        <family val="2"/>
        <scheme val="minor"/>
      </rPr>
      <t>(YES or NO)</t>
    </r>
  </si>
  <si>
    <t>NOTE- QUALIFIED PAYROLL COSTS INCUDE THE FOLLOWING:</t>
  </si>
  <si>
    <t>B</t>
  </si>
  <si>
    <t>SALARIES, WAGES, COMMISSIONS,OR TIPS , INCLUDING SICK AND VACATION.</t>
  </si>
  <si>
    <t>PAYMENTS FOR GROUP HELATH INSURANCE</t>
  </si>
  <si>
    <t>C</t>
  </si>
  <si>
    <t>STATE AND LOCAL TAXES ASSESED ON COMPENSATION</t>
  </si>
  <si>
    <t>Instructions on preparing your potential Paycheck Protection Program Loan Application</t>
  </si>
  <si>
    <t>Make sure you put in your state wages and unemployment rate, spreadsheet will calculate per employee</t>
  </si>
  <si>
    <t>List each employee information as shown in the Employees Tab</t>
  </si>
  <si>
    <t>Make sure the total payroll column ties out to the IRS form 941s</t>
  </si>
  <si>
    <r>
      <t xml:space="preserve">The spreadsheet will automatically calculate the maximum amount of payroll costs which is capped at </t>
    </r>
    <r>
      <rPr>
        <b/>
        <sz val="14"/>
        <color theme="1"/>
        <rFont val="Calibri"/>
        <family val="2"/>
        <scheme val="minor"/>
      </rPr>
      <t>$100,000</t>
    </r>
    <r>
      <rPr>
        <sz val="14"/>
        <color theme="1"/>
        <rFont val="Calibri"/>
        <family val="2"/>
        <scheme val="minor"/>
      </rPr>
      <t xml:space="preserve"> per employee</t>
    </r>
  </si>
  <si>
    <t>PAYCHECK PROTECTION PROGRAM CALCULATOR</t>
  </si>
  <si>
    <t>Potential loan forgiveness for the computed payroll costs based on salaries remaining constant*</t>
  </si>
  <si>
    <t>* Note- the loan proceeds can also be used and forgiveness is available for any of the following in addition to the payroll costs: interest on a mortgage, rent obligation or utility payments. All payments must be for the 8 week period after the loans origination date.</t>
  </si>
  <si>
    <t xml:space="preserve"> HEALTH INSURANCE PAID BY EMPLOYEE NOT INCLUDED IN GROSS WAGES ON 941</t>
  </si>
  <si>
    <t>EMPLOYEE PORTION OF RETIREMENT PAYMENTS 401(K), PENSION, ETC.</t>
  </si>
  <si>
    <t>EMPLOYER PORTION OF RETIREMENT PAYMENTS 401(K), PENSION, ETC.</t>
  </si>
  <si>
    <t>D</t>
  </si>
  <si>
    <t>FOR SELF EMPLOYED INDIVIDUALS PLEASE MAKE SURE YOU USE YOUR NET SELF EMPLOYED INCOME FOR YOUR WAGES.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</si>
</sst>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3" fontId="0" fillId="0" borderId="0" xfId="1" applyFont="1"/>
    <xf numFmtId="0" fontId="2" fillId="0" borderId="1" xfId="0" applyFont="1" applyBorder="1"/>
    <xf numFmtId="43" fontId="0" fillId="0" borderId="0" xfId="0" applyNumberFormat="1"/>
    <xf numFmtId="43" fontId="2" fillId="0" borderId="2" xfId="0" applyNumberFormat="1" applyFont="1" applyBorder="1"/>
    <xf numFmtId="43" fontId="2" fillId="0" borderId="3" xfId="0" applyNumberFormat="1" applyFont="1" applyBorder="1"/>
    <xf numFmtId="0" fontId="0" fillId="0" borderId="0" xfId="0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0" borderId="4" xfId="1" applyFont="1" applyBorder="1"/>
    <xf numFmtId="0" fontId="2" fillId="0" borderId="0" xfId="0" applyFont="1" applyProtection="1">
      <protection locked="0"/>
    </xf>
    <xf numFmtId="0" fontId="2" fillId="0" borderId="5" xfId="0" applyFont="1" applyBorder="1" applyAlignment="1">
      <alignment horizontal="center" wrapText="1"/>
    </xf>
    <xf numFmtId="165" fontId="2" fillId="0" borderId="6" xfId="3" applyNumberFormat="1" applyFont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Fill="1"/>
    <xf numFmtId="43" fontId="0" fillId="0" borderId="6" xfId="1" applyFont="1" applyFill="1" applyBorder="1"/>
    <xf numFmtId="166" fontId="0" fillId="0" borderId="0" xfId="2" applyNumberFormat="1" applyFont="1"/>
    <xf numFmtId="166" fontId="0" fillId="2" borderId="3" xfId="2" applyNumberFormat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4" fillId="0" borderId="0" xfId="0" applyFont="1"/>
    <xf numFmtId="164" fontId="0" fillId="0" borderId="0" xfId="1" applyNumberFormat="1" applyFont="1" applyFill="1" applyProtection="1"/>
    <xf numFmtId="0" fontId="5" fillId="0" borderId="0" xfId="0" applyFont="1"/>
    <xf numFmtId="44" fontId="0" fillId="0" borderId="0" xfId="3" applyFont="1"/>
    <xf numFmtId="44" fontId="0" fillId="2" borderId="7" xfId="3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66" fontId="0" fillId="0" borderId="0" xfId="2" applyNumberFormat="1" applyFont="1" applyBorder="1"/>
    <xf numFmtId="44" fontId="2" fillId="0" borderId="6" xfId="3" applyNumberFormat="1" applyFont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7620</xdr:colOff>
      <xdr:row>4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786D674-51A0-4DA7-BC9F-3580638F30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82880"/>
          <a:ext cx="305562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C21"/>
  <sheetViews>
    <sheetView tabSelected="1" workbookViewId="0">
      <selection activeCell="M6" sqref="M6"/>
    </sheetView>
  </sheetViews>
  <sheetFormatPr baseColWidth="10" defaultColWidth="8.83203125" defaultRowHeight="14" x14ac:dyDescent="0"/>
  <sheetData>
    <row r="4" spans="1:2" s="24" customFormat="1" ht="18"/>
    <row r="5" spans="1:2" s="24" customFormat="1" ht="18"/>
    <row r="6" spans="1:2" s="24" customFormat="1" ht="18"/>
    <row r="7" spans="1:2" s="24" customFormat="1" ht="18">
      <c r="A7" s="24" t="s">
        <v>33</v>
      </c>
    </row>
    <row r="8" spans="1:2" s="24" customFormat="1" ht="18"/>
    <row r="9" spans="1:2" s="24" customFormat="1" ht="18">
      <c r="A9" s="24">
        <v>1</v>
      </c>
      <c r="B9" s="24" t="s">
        <v>24</v>
      </c>
    </row>
    <row r="10" spans="1:2" s="24" customFormat="1" ht="18">
      <c r="A10" s="24">
        <v>2</v>
      </c>
      <c r="B10" s="24" t="s">
        <v>34</v>
      </c>
    </row>
    <row r="11" spans="1:2" s="24" customFormat="1" ht="18">
      <c r="A11" s="24">
        <v>3</v>
      </c>
      <c r="B11" s="24" t="s">
        <v>35</v>
      </c>
    </row>
    <row r="12" spans="1:2" s="24" customFormat="1" ht="18">
      <c r="A12" s="24">
        <v>4</v>
      </c>
      <c r="B12" s="24" t="s">
        <v>36</v>
      </c>
    </row>
    <row r="13" spans="1:2" s="24" customFormat="1" ht="18">
      <c r="A13" s="24">
        <v>5</v>
      </c>
      <c r="B13" s="24" t="s">
        <v>37</v>
      </c>
    </row>
    <row r="14" spans="1:2" s="24" customFormat="1" ht="18"/>
    <row r="15" spans="1:2" s="24" customFormat="1" ht="18"/>
    <row r="16" spans="1:2" s="24" customFormat="1" ht="18"/>
    <row r="17" spans="2:3" ht="18">
      <c r="B17" s="24" t="s">
        <v>27</v>
      </c>
    </row>
    <row r="18" spans="2:3" ht="18">
      <c r="B18" s="24" t="s">
        <v>5</v>
      </c>
      <c r="C18" t="s">
        <v>29</v>
      </c>
    </row>
    <row r="19" spans="2:3" ht="18">
      <c r="B19" s="24" t="s">
        <v>28</v>
      </c>
      <c r="C19" t="s">
        <v>30</v>
      </c>
    </row>
    <row r="20" spans="2:3" ht="18">
      <c r="B20" s="24" t="s">
        <v>31</v>
      </c>
      <c r="C20" t="s">
        <v>32</v>
      </c>
    </row>
    <row r="21" spans="2:3" ht="18">
      <c r="B21" s="24" t="s">
        <v>44</v>
      </c>
      <c r="C21" t="s">
        <v>45</v>
      </c>
    </row>
  </sheetData>
  <pageMargins left="0.7" right="0.7" top="0.75" bottom="0.75" header="0.3" footer="0.3"/>
  <pageSetup scale="86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4"/>
  <sheetViews>
    <sheetView workbookViewId="0">
      <pane ySplit="10" topLeftCell="A39" activePane="bottomLeft" state="frozen"/>
      <selection pane="bottomLeft" activeCell="E91" sqref="E91:E103"/>
    </sheetView>
  </sheetViews>
  <sheetFormatPr baseColWidth="10" defaultColWidth="8.83203125" defaultRowHeight="14" x14ac:dyDescent="0"/>
  <cols>
    <col min="1" max="1" width="30.1640625" customWidth="1"/>
    <col min="2" max="2" width="14.33203125" customWidth="1"/>
    <col min="3" max="3" width="15.1640625" customWidth="1"/>
    <col min="4" max="4" width="14.6640625" customWidth="1"/>
    <col min="5" max="5" width="14.83203125" customWidth="1"/>
    <col min="6" max="6" width="15.5" customWidth="1"/>
    <col min="7" max="7" width="15.6640625" customWidth="1"/>
    <col min="8" max="11" width="18.5" customWidth="1"/>
    <col min="12" max="12" width="16.83203125" customWidth="1"/>
    <col min="13" max="13" width="16.5" customWidth="1"/>
    <col min="14" max="14" width="14.5" customWidth="1"/>
    <col min="15" max="15" width="3.5" customWidth="1"/>
  </cols>
  <sheetData>
    <row r="1" spans="1:15">
      <c r="A1" s="15" t="s">
        <v>13</v>
      </c>
      <c r="L1" s="18"/>
    </row>
    <row r="2" spans="1:15">
      <c r="A2" s="16"/>
      <c r="L2" s="29"/>
    </row>
    <row r="3" spans="1:15" ht="15" thickBot="1">
      <c r="A3" s="16" t="s">
        <v>19</v>
      </c>
      <c r="B3" s="19">
        <v>0</v>
      </c>
      <c r="L3" s="18"/>
    </row>
    <row r="4" spans="1:15" ht="16" thickTop="1" thickBot="1">
      <c r="A4" s="16" t="s">
        <v>17</v>
      </c>
      <c r="B4" s="26">
        <v>0</v>
      </c>
      <c r="C4" s="25"/>
    </row>
    <row r="5" spans="1:15" ht="15" thickTop="1"/>
    <row r="6" spans="1:15">
      <c r="A6" s="1" t="s">
        <v>15</v>
      </c>
    </row>
    <row r="9" spans="1:15" ht="72" customHeight="1">
      <c r="A9" s="33" t="s">
        <v>7</v>
      </c>
      <c r="B9" s="31" t="s">
        <v>8</v>
      </c>
      <c r="C9" s="31" t="s">
        <v>9</v>
      </c>
      <c r="D9" s="31" t="s">
        <v>10</v>
      </c>
      <c r="E9" s="31" t="s">
        <v>21</v>
      </c>
      <c r="F9" s="31" t="s">
        <v>23</v>
      </c>
      <c r="G9" s="31" t="s">
        <v>41</v>
      </c>
      <c r="H9" s="31" t="s">
        <v>14</v>
      </c>
      <c r="I9" s="35" t="s">
        <v>42</v>
      </c>
      <c r="J9" s="35" t="s">
        <v>43</v>
      </c>
      <c r="K9" s="31" t="s">
        <v>22</v>
      </c>
      <c r="L9" s="13" t="s">
        <v>18</v>
      </c>
      <c r="M9" s="37" t="s">
        <v>11</v>
      </c>
      <c r="N9" s="13" t="s">
        <v>12</v>
      </c>
    </row>
    <row r="10" spans="1:15">
      <c r="A10" s="34"/>
      <c r="B10" s="32"/>
      <c r="C10" s="32"/>
      <c r="D10" s="32"/>
      <c r="E10" s="32"/>
      <c r="F10" s="32"/>
      <c r="G10" s="32"/>
      <c r="H10" s="32"/>
      <c r="I10" s="36"/>
      <c r="J10" s="36"/>
      <c r="K10" s="32"/>
      <c r="L10" s="30">
        <f>B4*B3</f>
        <v>0</v>
      </c>
      <c r="M10" s="38"/>
      <c r="N10" s="14">
        <v>100000</v>
      </c>
    </row>
    <row r="11" spans="1:15">
      <c r="A11" s="9"/>
      <c r="B11" s="10"/>
      <c r="C11" s="10"/>
      <c r="D11" s="10"/>
      <c r="E11" s="10"/>
      <c r="F11" s="11">
        <f>SUM(B11:E11)</f>
        <v>0</v>
      </c>
      <c r="G11" s="10"/>
      <c r="H11" s="10"/>
      <c r="I11" s="10"/>
      <c r="J11" s="10"/>
      <c r="K11" s="20"/>
      <c r="L11" s="17">
        <f>IF(F11&lt;$B$4,(F11*$B$3),($L$10))</f>
        <v>0</v>
      </c>
      <c r="M11" s="11">
        <f>SUM(F11:L11)</f>
        <v>0</v>
      </c>
      <c r="N11" s="11">
        <f>IF(M11&lt;$N$10,M11,$N$10)</f>
        <v>0</v>
      </c>
      <c r="O11" s="3"/>
    </row>
    <row r="12" spans="1:15">
      <c r="A12" s="9"/>
      <c r="B12" s="10"/>
      <c r="C12" s="10"/>
      <c r="D12" s="10"/>
      <c r="E12" s="10"/>
      <c r="F12" s="11">
        <f t="shared" ref="F12:F44" si="0">SUM(B12:E12)</f>
        <v>0</v>
      </c>
      <c r="G12" s="10"/>
      <c r="H12" s="10"/>
      <c r="I12" s="10"/>
      <c r="J12" s="10"/>
      <c r="K12" s="20"/>
      <c r="L12" s="17">
        <f t="shared" ref="L12:L75" si="1">IF(F12&lt;$B$4,(F12*$B$3),($L$10))</f>
        <v>0</v>
      </c>
      <c r="M12" s="11">
        <f t="shared" ref="M12:M75" si="2">SUM(F12:L12)</f>
        <v>0</v>
      </c>
      <c r="N12" s="11">
        <f t="shared" ref="N12:N75" si="3">IF(M12&lt;$N$10,M12,$N$10)</f>
        <v>0</v>
      </c>
    </row>
    <row r="13" spans="1:15">
      <c r="A13" s="9"/>
      <c r="B13" s="10"/>
      <c r="C13" s="10"/>
      <c r="D13" s="10"/>
      <c r="E13" s="10"/>
      <c r="F13" s="11">
        <f t="shared" si="0"/>
        <v>0</v>
      </c>
      <c r="G13" s="10"/>
      <c r="H13" s="10"/>
      <c r="I13" s="10"/>
      <c r="J13" s="10"/>
      <c r="K13" s="20"/>
      <c r="L13" s="17">
        <f t="shared" si="1"/>
        <v>0</v>
      </c>
      <c r="M13" s="11">
        <f t="shared" si="2"/>
        <v>0</v>
      </c>
      <c r="N13" s="11">
        <f t="shared" si="3"/>
        <v>0</v>
      </c>
    </row>
    <row r="14" spans="1:15">
      <c r="A14" s="9"/>
      <c r="B14" s="10"/>
      <c r="C14" s="10"/>
      <c r="D14" s="10"/>
      <c r="E14" s="10"/>
      <c r="F14" s="11">
        <f t="shared" si="0"/>
        <v>0</v>
      </c>
      <c r="G14" s="10"/>
      <c r="H14" s="10"/>
      <c r="I14" s="10"/>
      <c r="J14" s="10"/>
      <c r="K14" s="20"/>
      <c r="L14" s="17">
        <f t="shared" si="1"/>
        <v>0</v>
      </c>
      <c r="M14" s="11">
        <f t="shared" si="2"/>
        <v>0</v>
      </c>
      <c r="N14" s="11">
        <f t="shared" si="3"/>
        <v>0</v>
      </c>
    </row>
    <row r="15" spans="1:15">
      <c r="A15" s="9"/>
      <c r="B15" s="10"/>
      <c r="C15" s="10"/>
      <c r="D15" s="10"/>
      <c r="E15" s="10"/>
      <c r="F15" s="11">
        <f t="shared" si="0"/>
        <v>0</v>
      </c>
      <c r="G15" s="10"/>
      <c r="H15" s="10"/>
      <c r="I15" s="10"/>
      <c r="J15" s="10"/>
      <c r="K15" s="20"/>
      <c r="L15" s="17">
        <f t="shared" si="1"/>
        <v>0</v>
      </c>
      <c r="M15" s="11">
        <f t="shared" si="2"/>
        <v>0</v>
      </c>
      <c r="N15" s="11">
        <f t="shared" si="3"/>
        <v>0</v>
      </c>
    </row>
    <row r="16" spans="1:15">
      <c r="A16" s="9"/>
      <c r="B16" s="10"/>
      <c r="C16" s="10"/>
      <c r="D16" s="10"/>
      <c r="E16" s="10"/>
      <c r="F16" s="11">
        <f t="shared" si="0"/>
        <v>0</v>
      </c>
      <c r="G16" s="10"/>
      <c r="H16" s="10"/>
      <c r="I16" s="10"/>
      <c r="J16" s="10"/>
      <c r="K16" s="20"/>
      <c r="L16" s="17">
        <f t="shared" si="1"/>
        <v>0</v>
      </c>
      <c r="M16" s="11">
        <f t="shared" si="2"/>
        <v>0</v>
      </c>
      <c r="N16" s="11">
        <f t="shared" si="3"/>
        <v>0</v>
      </c>
    </row>
    <row r="17" spans="1:14">
      <c r="A17" s="9"/>
      <c r="B17" s="10"/>
      <c r="C17" s="10"/>
      <c r="D17" s="10"/>
      <c r="E17" s="10"/>
      <c r="F17" s="11">
        <f t="shared" si="0"/>
        <v>0</v>
      </c>
      <c r="G17" s="10"/>
      <c r="H17" s="10"/>
      <c r="I17" s="10"/>
      <c r="J17" s="10"/>
      <c r="K17" s="20"/>
      <c r="L17" s="17">
        <f t="shared" si="1"/>
        <v>0</v>
      </c>
      <c r="M17" s="11">
        <f t="shared" si="2"/>
        <v>0</v>
      </c>
      <c r="N17" s="11">
        <f t="shared" si="3"/>
        <v>0</v>
      </c>
    </row>
    <row r="18" spans="1:14">
      <c r="A18" s="9"/>
      <c r="B18" s="10"/>
      <c r="C18" s="10"/>
      <c r="D18" s="10"/>
      <c r="E18" s="10"/>
      <c r="F18" s="11">
        <f t="shared" si="0"/>
        <v>0</v>
      </c>
      <c r="G18" s="10"/>
      <c r="H18" s="10"/>
      <c r="I18" s="10"/>
      <c r="J18" s="10"/>
      <c r="K18" s="20"/>
      <c r="L18" s="17">
        <f t="shared" si="1"/>
        <v>0</v>
      </c>
      <c r="M18" s="11">
        <f t="shared" si="2"/>
        <v>0</v>
      </c>
      <c r="N18" s="11">
        <f t="shared" si="3"/>
        <v>0</v>
      </c>
    </row>
    <row r="19" spans="1:14">
      <c r="A19" s="9"/>
      <c r="B19" s="10"/>
      <c r="C19" s="10"/>
      <c r="D19" s="10"/>
      <c r="E19" s="10"/>
      <c r="F19" s="11">
        <f t="shared" si="0"/>
        <v>0</v>
      </c>
      <c r="G19" s="10"/>
      <c r="H19" s="10"/>
      <c r="I19" s="10"/>
      <c r="J19" s="10"/>
      <c r="K19" s="20"/>
      <c r="L19" s="17">
        <f t="shared" si="1"/>
        <v>0</v>
      </c>
      <c r="M19" s="11">
        <f t="shared" si="2"/>
        <v>0</v>
      </c>
      <c r="N19" s="11">
        <f t="shared" si="3"/>
        <v>0</v>
      </c>
    </row>
    <row r="20" spans="1:14">
      <c r="A20" s="9"/>
      <c r="B20" s="10"/>
      <c r="C20" s="10"/>
      <c r="D20" s="10"/>
      <c r="E20" s="10"/>
      <c r="F20" s="11">
        <f t="shared" si="0"/>
        <v>0</v>
      </c>
      <c r="G20" s="10"/>
      <c r="H20" s="10"/>
      <c r="I20" s="10"/>
      <c r="J20" s="10"/>
      <c r="K20" s="20"/>
      <c r="L20" s="17">
        <f t="shared" si="1"/>
        <v>0</v>
      </c>
      <c r="M20" s="11">
        <f t="shared" si="2"/>
        <v>0</v>
      </c>
      <c r="N20" s="11">
        <f t="shared" si="3"/>
        <v>0</v>
      </c>
    </row>
    <row r="21" spans="1:14">
      <c r="A21" s="9"/>
      <c r="B21" s="10"/>
      <c r="C21" s="10"/>
      <c r="D21" s="10"/>
      <c r="E21" s="10"/>
      <c r="F21" s="11">
        <f t="shared" si="0"/>
        <v>0</v>
      </c>
      <c r="G21" s="10"/>
      <c r="H21" s="10"/>
      <c r="I21" s="10"/>
      <c r="J21" s="10"/>
      <c r="K21" s="20"/>
      <c r="L21" s="17">
        <f t="shared" si="1"/>
        <v>0</v>
      </c>
      <c r="M21" s="11">
        <f t="shared" si="2"/>
        <v>0</v>
      </c>
      <c r="N21" s="11">
        <f t="shared" si="3"/>
        <v>0</v>
      </c>
    </row>
    <row r="22" spans="1:14">
      <c r="A22" s="9"/>
      <c r="B22" s="10"/>
      <c r="C22" s="10"/>
      <c r="D22" s="10"/>
      <c r="E22" s="10"/>
      <c r="F22" s="11">
        <f t="shared" si="0"/>
        <v>0</v>
      </c>
      <c r="G22" s="10"/>
      <c r="H22" s="10"/>
      <c r="I22" s="10"/>
      <c r="J22" s="10"/>
      <c r="K22" s="20"/>
      <c r="L22" s="17">
        <f t="shared" si="1"/>
        <v>0</v>
      </c>
      <c r="M22" s="11">
        <f t="shared" si="2"/>
        <v>0</v>
      </c>
      <c r="N22" s="11">
        <f t="shared" si="3"/>
        <v>0</v>
      </c>
    </row>
    <row r="23" spans="1:14">
      <c r="A23" s="9"/>
      <c r="B23" s="10"/>
      <c r="C23" s="10"/>
      <c r="D23" s="10"/>
      <c r="E23" s="10"/>
      <c r="F23" s="11">
        <f t="shared" si="0"/>
        <v>0</v>
      </c>
      <c r="G23" s="10"/>
      <c r="H23" s="10"/>
      <c r="I23" s="10"/>
      <c r="J23" s="10"/>
      <c r="K23" s="20"/>
      <c r="L23" s="17">
        <f t="shared" si="1"/>
        <v>0</v>
      </c>
      <c r="M23" s="11">
        <f t="shared" si="2"/>
        <v>0</v>
      </c>
      <c r="N23" s="11">
        <f t="shared" si="3"/>
        <v>0</v>
      </c>
    </row>
    <row r="24" spans="1:14">
      <c r="A24" s="9"/>
      <c r="B24" s="10"/>
      <c r="C24" s="10"/>
      <c r="D24" s="10"/>
      <c r="E24" s="10"/>
      <c r="F24" s="11">
        <f t="shared" si="0"/>
        <v>0</v>
      </c>
      <c r="G24" s="10"/>
      <c r="H24" s="10"/>
      <c r="I24" s="10"/>
      <c r="J24" s="10"/>
      <c r="K24" s="20"/>
      <c r="L24" s="17">
        <f t="shared" si="1"/>
        <v>0</v>
      </c>
      <c r="M24" s="11">
        <f t="shared" si="2"/>
        <v>0</v>
      </c>
      <c r="N24" s="11">
        <f t="shared" si="3"/>
        <v>0</v>
      </c>
    </row>
    <row r="25" spans="1:14">
      <c r="A25" s="9"/>
      <c r="B25" s="10"/>
      <c r="C25" s="10"/>
      <c r="D25" s="10"/>
      <c r="E25" s="10"/>
      <c r="F25" s="11">
        <f t="shared" si="0"/>
        <v>0</v>
      </c>
      <c r="G25" s="10"/>
      <c r="H25" s="10"/>
      <c r="I25" s="10"/>
      <c r="J25" s="10"/>
      <c r="K25" s="20"/>
      <c r="L25" s="17">
        <f t="shared" si="1"/>
        <v>0</v>
      </c>
      <c r="M25" s="11">
        <f t="shared" si="2"/>
        <v>0</v>
      </c>
      <c r="N25" s="11">
        <f t="shared" si="3"/>
        <v>0</v>
      </c>
    </row>
    <row r="26" spans="1:14">
      <c r="A26" s="9"/>
      <c r="B26" s="10"/>
      <c r="C26" s="10"/>
      <c r="D26" s="10"/>
      <c r="E26" s="10"/>
      <c r="F26" s="11">
        <f t="shared" si="0"/>
        <v>0</v>
      </c>
      <c r="G26" s="10"/>
      <c r="H26" s="10"/>
      <c r="I26" s="10"/>
      <c r="J26" s="10"/>
      <c r="K26" s="20"/>
      <c r="L26" s="17">
        <f t="shared" si="1"/>
        <v>0</v>
      </c>
      <c r="M26" s="11">
        <f t="shared" si="2"/>
        <v>0</v>
      </c>
      <c r="N26" s="11">
        <f t="shared" si="3"/>
        <v>0</v>
      </c>
    </row>
    <row r="27" spans="1:14">
      <c r="A27" s="9"/>
      <c r="B27" s="10"/>
      <c r="C27" s="10"/>
      <c r="D27" s="10"/>
      <c r="E27" s="10"/>
      <c r="F27" s="11">
        <f t="shared" si="0"/>
        <v>0</v>
      </c>
      <c r="G27" s="10"/>
      <c r="H27" s="10"/>
      <c r="I27" s="10"/>
      <c r="J27" s="10"/>
      <c r="K27" s="20"/>
      <c r="L27" s="17">
        <f t="shared" si="1"/>
        <v>0</v>
      </c>
      <c r="M27" s="11">
        <f t="shared" si="2"/>
        <v>0</v>
      </c>
      <c r="N27" s="11">
        <f t="shared" si="3"/>
        <v>0</v>
      </c>
    </row>
    <row r="28" spans="1:14">
      <c r="A28" s="9"/>
      <c r="B28" s="10"/>
      <c r="C28" s="10"/>
      <c r="D28" s="10"/>
      <c r="E28" s="10"/>
      <c r="F28" s="11">
        <f t="shared" si="0"/>
        <v>0</v>
      </c>
      <c r="G28" s="10"/>
      <c r="H28" s="10"/>
      <c r="I28" s="10"/>
      <c r="J28" s="10"/>
      <c r="K28" s="20"/>
      <c r="L28" s="17">
        <f t="shared" si="1"/>
        <v>0</v>
      </c>
      <c r="M28" s="11">
        <f t="shared" si="2"/>
        <v>0</v>
      </c>
      <c r="N28" s="11">
        <f t="shared" si="3"/>
        <v>0</v>
      </c>
    </row>
    <row r="29" spans="1:14">
      <c r="A29" s="9"/>
      <c r="B29" s="10"/>
      <c r="C29" s="10"/>
      <c r="D29" s="10"/>
      <c r="E29" s="10"/>
      <c r="F29" s="11">
        <f t="shared" si="0"/>
        <v>0</v>
      </c>
      <c r="G29" s="10"/>
      <c r="H29" s="10"/>
      <c r="I29" s="10"/>
      <c r="J29" s="10"/>
      <c r="K29" s="20"/>
      <c r="L29" s="17">
        <f t="shared" si="1"/>
        <v>0</v>
      </c>
      <c r="M29" s="11">
        <f t="shared" si="2"/>
        <v>0</v>
      </c>
      <c r="N29" s="11">
        <f t="shared" si="3"/>
        <v>0</v>
      </c>
    </row>
    <row r="30" spans="1:14">
      <c r="A30" s="9"/>
      <c r="B30" s="10"/>
      <c r="C30" s="10"/>
      <c r="D30" s="10"/>
      <c r="E30" s="10"/>
      <c r="F30" s="11">
        <f t="shared" si="0"/>
        <v>0</v>
      </c>
      <c r="G30" s="10"/>
      <c r="H30" s="10"/>
      <c r="I30" s="10"/>
      <c r="J30" s="10"/>
      <c r="K30" s="20"/>
      <c r="L30" s="17">
        <f t="shared" si="1"/>
        <v>0</v>
      </c>
      <c r="M30" s="11">
        <f t="shared" si="2"/>
        <v>0</v>
      </c>
      <c r="N30" s="11">
        <f t="shared" si="3"/>
        <v>0</v>
      </c>
    </row>
    <row r="31" spans="1:14">
      <c r="A31" s="9"/>
      <c r="B31" s="10"/>
      <c r="C31" s="10"/>
      <c r="D31" s="10"/>
      <c r="E31" s="10"/>
      <c r="F31" s="11">
        <f t="shared" si="0"/>
        <v>0</v>
      </c>
      <c r="G31" s="10"/>
      <c r="H31" s="10"/>
      <c r="I31" s="10"/>
      <c r="J31" s="10"/>
      <c r="K31" s="20"/>
      <c r="L31" s="17">
        <f t="shared" si="1"/>
        <v>0</v>
      </c>
      <c r="M31" s="11">
        <f t="shared" si="2"/>
        <v>0</v>
      </c>
      <c r="N31" s="11">
        <f t="shared" si="3"/>
        <v>0</v>
      </c>
    </row>
    <row r="32" spans="1:14">
      <c r="A32" s="9"/>
      <c r="B32" s="10"/>
      <c r="C32" s="10"/>
      <c r="D32" s="10"/>
      <c r="E32" s="10"/>
      <c r="F32" s="11">
        <f t="shared" si="0"/>
        <v>0</v>
      </c>
      <c r="G32" s="10"/>
      <c r="H32" s="10"/>
      <c r="I32" s="10"/>
      <c r="J32" s="10"/>
      <c r="K32" s="20"/>
      <c r="L32" s="17">
        <f t="shared" si="1"/>
        <v>0</v>
      </c>
      <c r="M32" s="11">
        <f t="shared" si="2"/>
        <v>0</v>
      </c>
      <c r="N32" s="11">
        <f t="shared" si="3"/>
        <v>0</v>
      </c>
    </row>
    <row r="33" spans="1:14">
      <c r="A33" s="9"/>
      <c r="B33" s="10"/>
      <c r="C33" s="10"/>
      <c r="D33" s="10"/>
      <c r="E33" s="10"/>
      <c r="F33" s="11">
        <f t="shared" si="0"/>
        <v>0</v>
      </c>
      <c r="G33" s="10"/>
      <c r="H33" s="10"/>
      <c r="I33" s="10"/>
      <c r="J33" s="10"/>
      <c r="K33" s="20"/>
      <c r="L33" s="17">
        <f t="shared" si="1"/>
        <v>0</v>
      </c>
      <c r="M33" s="11">
        <f t="shared" si="2"/>
        <v>0</v>
      </c>
      <c r="N33" s="11">
        <f t="shared" si="3"/>
        <v>0</v>
      </c>
    </row>
    <row r="34" spans="1:14">
      <c r="A34" s="9"/>
      <c r="B34" s="10"/>
      <c r="C34" s="10"/>
      <c r="D34" s="10"/>
      <c r="E34" s="10"/>
      <c r="F34" s="11">
        <f t="shared" si="0"/>
        <v>0</v>
      </c>
      <c r="G34" s="10"/>
      <c r="H34" s="10"/>
      <c r="I34" s="10"/>
      <c r="J34" s="10"/>
      <c r="K34" s="20"/>
      <c r="L34" s="17">
        <f t="shared" si="1"/>
        <v>0</v>
      </c>
      <c r="M34" s="11">
        <f t="shared" si="2"/>
        <v>0</v>
      </c>
      <c r="N34" s="11">
        <f t="shared" si="3"/>
        <v>0</v>
      </c>
    </row>
    <row r="35" spans="1:14">
      <c r="A35" s="9"/>
      <c r="B35" s="10"/>
      <c r="C35" s="10"/>
      <c r="D35" s="10"/>
      <c r="E35" s="10"/>
      <c r="F35" s="11">
        <f t="shared" si="0"/>
        <v>0</v>
      </c>
      <c r="G35" s="10"/>
      <c r="H35" s="10"/>
      <c r="I35" s="10"/>
      <c r="J35" s="10"/>
      <c r="K35" s="20"/>
      <c r="L35" s="17">
        <f t="shared" si="1"/>
        <v>0</v>
      </c>
      <c r="M35" s="11">
        <f t="shared" si="2"/>
        <v>0</v>
      </c>
      <c r="N35" s="11">
        <f t="shared" si="3"/>
        <v>0</v>
      </c>
    </row>
    <row r="36" spans="1:14">
      <c r="A36" s="9"/>
      <c r="B36" s="10"/>
      <c r="C36" s="10"/>
      <c r="D36" s="10"/>
      <c r="E36" s="10"/>
      <c r="F36" s="11">
        <f t="shared" si="0"/>
        <v>0</v>
      </c>
      <c r="G36" s="10"/>
      <c r="H36" s="10"/>
      <c r="I36" s="10"/>
      <c r="J36" s="10"/>
      <c r="K36" s="20"/>
      <c r="L36" s="17">
        <f t="shared" si="1"/>
        <v>0</v>
      </c>
      <c r="M36" s="11">
        <f t="shared" si="2"/>
        <v>0</v>
      </c>
      <c r="N36" s="11">
        <f t="shared" si="3"/>
        <v>0</v>
      </c>
    </row>
    <row r="37" spans="1:14">
      <c r="A37" s="9"/>
      <c r="B37" s="10"/>
      <c r="C37" s="10"/>
      <c r="D37" s="10"/>
      <c r="E37" s="10"/>
      <c r="F37" s="11">
        <f t="shared" si="0"/>
        <v>0</v>
      </c>
      <c r="G37" s="10"/>
      <c r="H37" s="10"/>
      <c r="I37" s="10"/>
      <c r="J37" s="10"/>
      <c r="K37" s="20"/>
      <c r="L37" s="17">
        <f t="shared" si="1"/>
        <v>0</v>
      </c>
      <c r="M37" s="11">
        <f t="shared" si="2"/>
        <v>0</v>
      </c>
      <c r="N37" s="11">
        <f t="shared" si="3"/>
        <v>0</v>
      </c>
    </row>
    <row r="38" spans="1:14">
      <c r="A38" s="9"/>
      <c r="B38" s="10"/>
      <c r="C38" s="10"/>
      <c r="D38" s="10"/>
      <c r="E38" s="10"/>
      <c r="F38" s="11">
        <f t="shared" si="0"/>
        <v>0</v>
      </c>
      <c r="G38" s="10"/>
      <c r="H38" s="10"/>
      <c r="I38" s="10"/>
      <c r="J38" s="10"/>
      <c r="K38" s="20"/>
      <c r="L38" s="17">
        <f t="shared" si="1"/>
        <v>0</v>
      </c>
      <c r="M38" s="11">
        <f t="shared" si="2"/>
        <v>0</v>
      </c>
      <c r="N38" s="11">
        <f t="shared" si="3"/>
        <v>0</v>
      </c>
    </row>
    <row r="39" spans="1:14">
      <c r="A39" s="9"/>
      <c r="B39" s="10"/>
      <c r="C39" s="10"/>
      <c r="D39" s="10"/>
      <c r="E39" s="10"/>
      <c r="F39" s="11">
        <f t="shared" si="0"/>
        <v>0</v>
      </c>
      <c r="G39" s="10"/>
      <c r="H39" s="10"/>
      <c r="I39" s="10"/>
      <c r="J39" s="10"/>
      <c r="K39" s="20"/>
      <c r="L39" s="17">
        <f t="shared" si="1"/>
        <v>0</v>
      </c>
      <c r="M39" s="11">
        <f t="shared" si="2"/>
        <v>0</v>
      </c>
      <c r="N39" s="11">
        <f t="shared" si="3"/>
        <v>0</v>
      </c>
    </row>
    <row r="40" spans="1:14">
      <c r="A40" s="9"/>
      <c r="B40" s="10"/>
      <c r="C40" s="10"/>
      <c r="D40" s="10"/>
      <c r="E40" s="10"/>
      <c r="F40" s="11">
        <f t="shared" si="0"/>
        <v>0</v>
      </c>
      <c r="G40" s="10"/>
      <c r="H40" s="10"/>
      <c r="I40" s="10"/>
      <c r="J40" s="10"/>
      <c r="K40" s="20"/>
      <c r="L40" s="17">
        <f t="shared" si="1"/>
        <v>0</v>
      </c>
      <c r="M40" s="11">
        <f t="shared" si="2"/>
        <v>0</v>
      </c>
      <c r="N40" s="11">
        <f t="shared" si="3"/>
        <v>0</v>
      </c>
    </row>
    <row r="41" spans="1:14">
      <c r="A41" s="9"/>
      <c r="B41" s="10"/>
      <c r="C41" s="10"/>
      <c r="D41" s="10"/>
      <c r="E41" s="10"/>
      <c r="F41" s="11">
        <f t="shared" si="0"/>
        <v>0</v>
      </c>
      <c r="G41" s="10"/>
      <c r="H41" s="10"/>
      <c r="I41" s="10"/>
      <c r="J41" s="10"/>
      <c r="K41" s="20"/>
      <c r="L41" s="17">
        <f t="shared" si="1"/>
        <v>0</v>
      </c>
      <c r="M41" s="11">
        <f t="shared" si="2"/>
        <v>0</v>
      </c>
      <c r="N41" s="11">
        <f t="shared" si="3"/>
        <v>0</v>
      </c>
    </row>
    <row r="42" spans="1:14">
      <c r="A42" s="9"/>
      <c r="B42" s="10"/>
      <c r="C42" s="10"/>
      <c r="D42" s="10"/>
      <c r="E42" s="10"/>
      <c r="F42" s="11">
        <f t="shared" si="0"/>
        <v>0</v>
      </c>
      <c r="G42" s="10"/>
      <c r="H42" s="10"/>
      <c r="I42" s="10"/>
      <c r="J42" s="10"/>
      <c r="K42" s="20"/>
      <c r="L42" s="17">
        <f t="shared" si="1"/>
        <v>0</v>
      </c>
      <c r="M42" s="11">
        <f t="shared" si="2"/>
        <v>0</v>
      </c>
      <c r="N42" s="11">
        <f t="shared" si="3"/>
        <v>0</v>
      </c>
    </row>
    <row r="43" spans="1:14">
      <c r="A43" s="9"/>
      <c r="B43" s="10"/>
      <c r="C43" s="10"/>
      <c r="D43" s="10"/>
      <c r="E43" s="10"/>
      <c r="F43" s="11">
        <f t="shared" si="0"/>
        <v>0</v>
      </c>
      <c r="G43" s="10"/>
      <c r="H43" s="10"/>
      <c r="I43" s="10"/>
      <c r="J43" s="10"/>
      <c r="K43" s="20"/>
      <c r="L43" s="17">
        <f t="shared" si="1"/>
        <v>0</v>
      </c>
      <c r="M43" s="11">
        <f t="shared" si="2"/>
        <v>0</v>
      </c>
      <c r="N43" s="11">
        <f t="shared" si="3"/>
        <v>0</v>
      </c>
    </row>
    <row r="44" spans="1:14">
      <c r="A44" s="9"/>
      <c r="B44" s="10"/>
      <c r="C44" s="10"/>
      <c r="D44" s="10"/>
      <c r="E44" s="10"/>
      <c r="F44" s="11">
        <f t="shared" si="0"/>
        <v>0</v>
      </c>
      <c r="G44" s="10"/>
      <c r="H44" s="10"/>
      <c r="I44" s="10"/>
      <c r="J44" s="10"/>
      <c r="K44" s="20"/>
      <c r="L44" s="17">
        <f t="shared" si="1"/>
        <v>0</v>
      </c>
      <c r="M44" s="11">
        <f t="shared" si="2"/>
        <v>0</v>
      </c>
      <c r="N44" s="11">
        <f t="shared" si="3"/>
        <v>0</v>
      </c>
    </row>
    <row r="45" spans="1:14">
      <c r="A45" s="9"/>
      <c r="B45" s="10"/>
      <c r="C45" s="10"/>
      <c r="D45" s="10"/>
      <c r="E45" s="10"/>
      <c r="F45" s="11">
        <f t="shared" ref="F45:F103" si="4">SUM(B45:E45)</f>
        <v>0</v>
      </c>
      <c r="G45" s="10"/>
      <c r="H45" s="10"/>
      <c r="I45" s="10"/>
      <c r="J45" s="10"/>
      <c r="K45" s="20"/>
      <c r="L45" s="17">
        <f t="shared" si="1"/>
        <v>0</v>
      </c>
      <c r="M45" s="11">
        <f t="shared" si="2"/>
        <v>0</v>
      </c>
      <c r="N45" s="11">
        <f t="shared" si="3"/>
        <v>0</v>
      </c>
    </row>
    <row r="46" spans="1:14">
      <c r="A46" s="9"/>
      <c r="B46" s="10"/>
      <c r="C46" s="10"/>
      <c r="D46" s="10"/>
      <c r="E46" s="10"/>
      <c r="F46" s="11">
        <f t="shared" si="4"/>
        <v>0</v>
      </c>
      <c r="G46" s="10"/>
      <c r="H46" s="10"/>
      <c r="I46" s="10"/>
      <c r="J46" s="10"/>
      <c r="K46" s="20"/>
      <c r="L46" s="17">
        <f t="shared" si="1"/>
        <v>0</v>
      </c>
      <c r="M46" s="11">
        <f t="shared" si="2"/>
        <v>0</v>
      </c>
      <c r="N46" s="11">
        <f t="shared" si="3"/>
        <v>0</v>
      </c>
    </row>
    <row r="47" spans="1:14">
      <c r="A47" s="9"/>
      <c r="B47" s="10"/>
      <c r="C47" s="10"/>
      <c r="D47" s="10"/>
      <c r="E47" s="10"/>
      <c r="F47" s="11">
        <f t="shared" si="4"/>
        <v>0</v>
      </c>
      <c r="G47" s="10"/>
      <c r="H47" s="10"/>
      <c r="I47" s="10"/>
      <c r="J47" s="10"/>
      <c r="K47" s="20"/>
      <c r="L47" s="17">
        <f t="shared" si="1"/>
        <v>0</v>
      </c>
      <c r="M47" s="11">
        <f t="shared" si="2"/>
        <v>0</v>
      </c>
      <c r="N47" s="11">
        <f t="shared" si="3"/>
        <v>0</v>
      </c>
    </row>
    <row r="48" spans="1:14">
      <c r="A48" s="9"/>
      <c r="B48" s="10"/>
      <c r="C48" s="10"/>
      <c r="D48" s="10"/>
      <c r="E48" s="10"/>
      <c r="F48" s="11">
        <f t="shared" si="4"/>
        <v>0</v>
      </c>
      <c r="G48" s="10"/>
      <c r="H48" s="10"/>
      <c r="I48" s="10"/>
      <c r="J48" s="10"/>
      <c r="K48" s="20"/>
      <c r="L48" s="17">
        <f t="shared" si="1"/>
        <v>0</v>
      </c>
      <c r="M48" s="11">
        <f t="shared" si="2"/>
        <v>0</v>
      </c>
      <c r="N48" s="11">
        <f t="shared" si="3"/>
        <v>0</v>
      </c>
    </row>
    <row r="49" spans="1:14">
      <c r="A49" s="9"/>
      <c r="B49" s="10"/>
      <c r="C49" s="10"/>
      <c r="D49" s="10"/>
      <c r="E49" s="10"/>
      <c r="F49" s="11">
        <f t="shared" si="4"/>
        <v>0</v>
      </c>
      <c r="G49" s="10"/>
      <c r="H49" s="10"/>
      <c r="I49" s="10"/>
      <c r="J49" s="10"/>
      <c r="K49" s="20"/>
      <c r="L49" s="17">
        <f t="shared" si="1"/>
        <v>0</v>
      </c>
      <c r="M49" s="11">
        <f t="shared" si="2"/>
        <v>0</v>
      </c>
      <c r="N49" s="11">
        <f t="shared" si="3"/>
        <v>0</v>
      </c>
    </row>
    <row r="50" spans="1:14">
      <c r="A50" s="9"/>
      <c r="B50" s="10"/>
      <c r="C50" s="10"/>
      <c r="D50" s="10"/>
      <c r="E50" s="10"/>
      <c r="F50" s="11">
        <f t="shared" si="4"/>
        <v>0</v>
      </c>
      <c r="G50" s="10"/>
      <c r="H50" s="10"/>
      <c r="I50" s="10"/>
      <c r="J50" s="10"/>
      <c r="K50" s="20"/>
      <c r="L50" s="17">
        <f t="shared" si="1"/>
        <v>0</v>
      </c>
      <c r="M50" s="11">
        <f t="shared" si="2"/>
        <v>0</v>
      </c>
      <c r="N50" s="11">
        <f t="shared" si="3"/>
        <v>0</v>
      </c>
    </row>
    <row r="51" spans="1:14">
      <c r="A51" s="9"/>
      <c r="B51" s="10"/>
      <c r="C51" s="10"/>
      <c r="D51" s="10"/>
      <c r="E51" s="10"/>
      <c r="F51" s="11">
        <f t="shared" si="4"/>
        <v>0</v>
      </c>
      <c r="G51" s="10"/>
      <c r="H51" s="10"/>
      <c r="I51" s="10"/>
      <c r="J51" s="10"/>
      <c r="K51" s="20"/>
      <c r="L51" s="17">
        <f t="shared" si="1"/>
        <v>0</v>
      </c>
      <c r="M51" s="11">
        <f t="shared" si="2"/>
        <v>0</v>
      </c>
      <c r="N51" s="11">
        <f t="shared" si="3"/>
        <v>0</v>
      </c>
    </row>
    <row r="52" spans="1:14">
      <c r="A52" s="9"/>
      <c r="B52" s="10"/>
      <c r="C52" s="10"/>
      <c r="D52" s="10"/>
      <c r="E52" s="10" t="s">
        <v>20</v>
      </c>
      <c r="F52" s="11">
        <f t="shared" si="4"/>
        <v>0</v>
      </c>
      <c r="G52" s="10"/>
      <c r="H52" s="10"/>
      <c r="I52" s="10"/>
      <c r="J52" s="10"/>
      <c r="K52" s="20"/>
      <c r="L52" s="17">
        <f t="shared" si="1"/>
        <v>0</v>
      </c>
      <c r="M52" s="11">
        <f t="shared" si="2"/>
        <v>0</v>
      </c>
      <c r="N52" s="11">
        <f t="shared" si="3"/>
        <v>0</v>
      </c>
    </row>
    <row r="53" spans="1:14">
      <c r="A53" s="9"/>
      <c r="B53" s="10"/>
      <c r="C53" s="10"/>
      <c r="D53" s="10"/>
      <c r="E53" s="10"/>
      <c r="F53" s="11">
        <f t="shared" si="4"/>
        <v>0</v>
      </c>
      <c r="G53" s="10"/>
      <c r="H53" s="10"/>
      <c r="I53" s="10"/>
      <c r="J53" s="10"/>
      <c r="K53" s="20"/>
      <c r="L53" s="17">
        <f t="shared" si="1"/>
        <v>0</v>
      </c>
      <c r="M53" s="11">
        <f t="shared" si="2"/>
        <v>0</v>
      </c>
      <c r="N53" s="11">
        <f t="shared" si="3"/>
        <v>0</v>
      </c>
    </row>
    <row r="54" spans="1:14">
      <c r="A54" s="9"/>
      <c r="B54" s="10"/>
      <c r="C54" s="10"/>
      <c r="D54" s="10"/>
      <c r="E54" s="10"/>
      <c r="F54" s="11">
        <f t="shared" si="4"/>
        <v>0</v>
      </c>
      <c r="G54" s="10"/>
      <c r="H54" s="10"/>
      <c r="I54" s="10"/>
      <c r="J54" s="10"/>
      <c r="K54" s="20"/>
      <c r="L54" s="17">
        <f t="shared" si="1"/>
        <v>0</v>
      </c>
      <c r="M54" s="11">
        <f t="shared" si="2"/>
        <v>0</v>
      </c>
      <c r="N54" s="11">
        <f t="shared" si="3"/>
        <v>0</v>
      </c>
    </row>
    <row r="55" spans="1:14">
      <c r="A55" s="9"/>
      <c r="B55" s="10"/>
      <c r="C55" s="10"/>
      <c r="D55" s="10"/>
      <c r="E55" s="10"/>
      <c r="F55" s="11">
        <f t="shared" si="4"/>
        <v>0</v>
      </c>
      <c r="G55" s="10"/>
      <c r="H55" s="10"/>
      <c r="I55" s="10"/>
      <c r="J55" s="10"/>
      <c r="K55" s="20"/>
      <c r="L55" s="17">
        <f t="shared" si="1"/>
        <v>0</v>
      </c>
      <c r="M55" s="11">
        <f t="shared" si="2"/>
        <v>0</v>
      </c>
      <c r="N55" s="11">
        <f t="shared" si="3"/>
        <v>0</v>
      </c>
    </row>
    <row r="56" spans="1:14">
      <c r="A56" s="9"/>
      <c r="B56" s="10"/>
      <c r="C56" s="10"/>
      <c r="D56" s="10"/>
      <c r="E56" s="10"/>
      <c r="F56" s="11">
        <f t="shared" si="4"/>
        <v>0</v>
      </c>
      <c r="G56" s="10"/>
      <c r="H56" s="10"/>
      <c r="I56" s="10"/>
      <c r="J56" s="10"/>
      <c r="K56" s="20"/>
      <c r="L56" s="17">
        <f t="shared" si="1"/>
        <v>0</v>
      </c>
      <c r="M56" s="11">
        <f t="shared" si="2"/>
        <v>0</v>
      </c>
      <c r="N56" s="11">
        <f t="shared" si="3"/>
        <v>0</v>
      </c>
    </row>
    <row r="57" spans="1:14">
      <c r="A57" s="9"/>
      <c r="B57" s="10"/>
      <c r="C57" s="10"/>
      <c r="D57" s="10"/>
      <c r="E57" s="10"/>
      <c r="F57" s="11">
        <f t="shared" si="4"/>
        <v>0</v>
      </c>
      <c r="G57" s="10"/>
      <c r="H57" s="10"/>
      <c r="I57" s="10"/>
      <c r="J57" s="10"/>
      <c r="K57" s="20"/>
      <c r="L57" s="17">
        <f t="shared" si="1"/>
        <v>0</v>
      </c>
      <c r="M57" s="11">
        <f t="shared" si="2"/>
        <v>0</v>
      </c>
      <c r="N57" s="11">
        <f t="shared" si="3"/>
        <v>0</v>
      </c>
    </row>
    <row r="58" spans="1:14">
      <c r="A58" s="9"/>
      <c r="B58" s="10"/>
      <c r="C58" s="10"/>
      <c r="D58" s="10"/>
      <c r="E58" s="10"/>
      <c r="F58" s="11">
        <f t="shared" si="4"/>
        <v>0</v>
      </c>
      <c r="G58" s="10"/>
      <c r="H58" s="10"/>
      <c r="I58" s="10"/>
      <c r="J58" s="10"/>
      <c r="K58" s="20"/>
      <c r="L58" s="17">
        <f t="shared" si="1"/>
        <v>0</v>
      </c>
      <c r="M58" s="11">
        <f t="shared" si="2"/>
        <v>0</v>
      </c>
      <c r="N58" s="11">
        <f t="shared" si="3"/>
        <v>0</v>
      </c>
    </row>
    <row r="59" spans="1:14">
      <c r="A59" s="9"/>
      <c r="B59" s="10"/>
      <c r="C59" s="10"/>
      <c r="D59" s="10"/>
      <c r="E59" s="10"/>
      <c r="F59" s="11">
        <f t="shared" si="4"/>
        <v>0</v>
      </c>
      <c r="G59" s="10"/>
      <c r="H59" s="10"/>
      <c r="I59" s="10"/>
      <c r="J59" s="10"/>
      <c r="K59" s="20"/>
      <c r="L59" s="17">
        <f t="shared" si="1"/>
        <v>0</v>
      </c>
      <c r="M59" s="11">
        <f t="shared" si="2"/>
        <v>0</v>
      </c>
      <c r="N59" s="11">
        <f t="shared" si="3"/>
        <v>0</v>
      </c>
    </row>
    <row r="60" spans="1:14">
      <c r="A60" s="9"/>
      <c r="B60" s="10"/>
      <c r="C60" s="10"/>
      <c r="D60" s="10"/>
      <c r="E60" s="10"/>
      <c r="F60" s="11">
        <f t="shared" si="4"/>
        <v>0</v>
      </c>
      <c r="G60" s="10"/>
      <c r="H60" s="10"/>
      <c r="I60" s="10"/>
      <c r="J60" s="10"/>
      <c r="K60" s="20"/>
      <c r="L60" s="17">
        <f t="shared" si="1"/>
        <v>0</v>
      </c>
      <c r="M60" s="11">
        <f t="shared" si="2"/>
        <v>0</v>
      </c>
      <c r="N60" s="11">
        <f t="shared" si="3"/>
        <v>0</v>
      </c>
    </row>
    <row r="61" spans="1:14">
      <c r="A61" s="9"/>
      <c r="B61" s="10"/>
      <c r="C61" s="10"/>
      <c r="D61" s="10"/>
      <c r="E61" s="10"/>
      <c r="F61" s="11">
        <f t="shared" si="4"/>
        <v>0</v>
      </c>
      <c r="G61" s="10"/>
      <c r="H61" s="10"/>
      <c r="I61" s="10"/>
      <c r="J61" s="10"/>
      <c r="K61" s="20"/>
      <c r="L61" s="17">
        <f t="shared" si="1"/>
        <v>0</v>
      </c>
      <c r="M61" s="11">
        <f t="shared" si="2"/>
        <v>0</v>
      </c>
      <c r="N61" s="11">
        <f t="shared" si="3"/>
        <v>0</v>
      </c>
    </row>
    <row r="62" spans="1:14">
      <c r="A62" s="9"/>
      <c r="B62" s="10"/>
      <c r="C62" s="10"/>
      <c r="D62" s="10"/>
      <c r="E62" s="10"/>
      <c r="F62" s="11">
        <f t="shared" si="4"/>
        <v>0</v>
      </c>
      <c r="G62" s="10"/>
      <c r="H62" s="10"/>
      <c r="I62" s="10"/>
      <c r="J62" s="10"/>
      <c r="K62" s="20"/>
      <c r="L62" s="17">
        <f t="shared" si="1"/>
        <v>0</v>
      </c>
      <c r="M62" s="11">
        <f t="shared" si="2"/>
        <v>0</v>
      </c>
      <c r="N62" s="11">
        <f t="shared" si="3"/>
        <v>0</v>
      </c>
    </row>
    <row r="63" spans="1:14">
      <c r="A63" s="9"/>
      <c r="B63" s="10"/>
      <c r="C63" s="10"/>
      <c r="D63" s="10"/>
      <c r="E63" s="10"/>
      <c r="F63" s="11">
        <f t="shared" si="4"/>
        <v>0</v>
      </c>
      <c r="G63" s="10"/>
      <c r="H63" s="10"/>
      <c r="I63" s="10"/>
      <c r="J63" s="10"/>
      <c r="K63" s="20"/>
      <c r="L63" s="17">
        <f t="shared" si="1"/>
        <v>0</v>
      </c>
      <c r="M63" s="11">
        <f t="shared" si="2"/>
        <v>0</v>
      </c>
      <c r="N63" s="11">
        <f t="shared" si="3"/>
        <v>0</v>
      </c>
    </row>
    <row r="64" spans="1:14">
      <c r="A64" s="9"/>
      <c r="B64" s="10"/>
      <c r="C64" s="10"/>
      <c r="D64" s="10"/>
      <c r="E64" s="10"/>
      <c r="F64" s="11">
        <f t="shared" si="4"/>
        <v>0</v>
      </c>
      <c r="G64" s="10"/>
      <c r="H64" s="10"/>
      <c r="I64" s="10"/>
      <c r="J64" s="10"/>
      <c r="K64" s="20"/>
      <c r="L64" s="17">
        <f t="shared" si="1"/>
        <v>0</v>
      </c>
      <c r="M64" s="11">
        <f t="shared" si="2"/>
        <v>0</v>
      </c>
      <c r="N64" s="11">
        <f t="shared" si="3"/>
        <v>0</v>
      </c>
    </row>
    <row r="65" spans="1:14">
      <c r="A65" s="9"/>
      <c r="B65" s="10"/>
      <c r="C65" s="10"/>
      <c r="D65" s="10"/>
      <c r="E65" s="10"/>
      <c r="F65" s="11">
        <f t="shared" si="4"/>
        <v>0</v>
      </c>
      <c r="G65" s="10"/>
      <c r="H65" s="10"/>
      <c r="I65" s="10"/>
      <c r="J65" s="10"/>
      <c r="K65" s="20"/>
      <c r="L65" s="17">
        <f t="shared" si="1"/>
        <v>0</v>
      </c>
      <c r="M65" s="11">
        <f t="shared" si="2"/>
        <v>0</v>
      </c>
      <c r="N65" s="11">
        <f t="shared" si="3"/>
        <v>0</v>
      </c>
    </row>
    <row r="66" spans="1:14">
      <c r="A66" s="9"/>
      <c r="B66" s="10"/>
      <c r="C66" s="10"/>
      <c r="D66" s="10"/>
      <c r="E66" s="10"/>
      <c r="F66" s="11">
        <f t="shared" si="4"/>
        <v>0</v>
      </c>
      <c r="G66" s="10"/>
      <c r="H66" s="10"/>
      <c r="I66" s="10"/>
      <c r="J66" s="10"/>
      <c r="K66" s="20"/>
      <c r="L66" s="17">
        <f t="shared" si="1"/>
        <v>0</v>
      </c>
      <c r="M66" s="11">
        <f t="shared" si="2"/>
        <v>0</v>
      </c>
      <c r="N66" s="11">
        <f t="shared" si="3"/>
        <v>0</v>
      </c>
    </row>
    <row r="67" spans="1:14">
      <c r="A67" s="9"/>
      <c r="B67" s="10"/>
      <c r="C67" s="10"/>
      <c r="D67" s="10"/>
      <c r="E67" s="10"/>
      <c r="F67" s="11">
        <f t="shared" si="4"/>
        <v>0</v>
      </c>
      <c r="G67" s="10"/>
      <c r="H67" s="10"/>
      <c r="I67" s="10"/>
      <c r="J67" s="10"/>
      <c r="K67" s="20"/>
      <c r="L67" s="17">
        <f t="shared" si="1"/>
        <v>0</v>
      </c>
      <c r="M67" s="11">
        <f t="shared" si="2"/>
        <v>0</v>
      </c>
      <c r="N67" s="11">
        <f t="shared" si="3"/>
        <v>0</v>
      </c>
    </row>
    <row r="68" spans="1:14">
      <c r="A68" s="9"/>
      <c r="B68" s="10"/>
      <c r="C68" s="10"/>
      <c r="D68" s="10"/>
      <c r="E68" s="10"/>
      <c r="F68" s="11">
        <f t="shared" si="4"/>
        <v>0</v>
      </c>
      <c r="G68" s="10"/>
      <c r="H68" s="10"/>
      <c r="I68" s="10"/>
      <c r="J68" s="10"/>
      <c r="K68" s="20"/>
      <c r="L68" s="17">
        <f t="shared" si="1"/>
        <v>0</v>
      </c>
      <c r="M68" s="11">
        <f t="shared" si="2"/>
        <v>0</v>
      </c>
      <c r="N68" s="11">
        <f t="shared" si="3"/>
        <v>0</v>
      </c>
    </row>
    <row r="69" spans="1:14">
      <c r="A69" s="9"/>
      <c r="B69" s="10"/>
      <c r="C69" s="10"/>
      <c r="D69" s="10"/>
      <c r="E69" s="10"/>
      <c r="F69" s="11">
        <f t="shared" si="4"/>
        <v>0</v>
      </c>
      <c r="G69" s="10"/>
      <c r="H69" s="10"/>
      <c r="I69" s="10"/>
      <c r="J69" s="10"/>
      <c r="K69" s="20"/>
      <c r="L69" s="17">
        <f t="shared" si="1"/>
        <v>0</v>
      </c>
      <c r="M69" s="11">
        <f t="shared" si="2"/>
        <v>0</v>
      </c>
      <c r="N69" s="11">
        <f t="shared" si="3"/>
        <v>0</v>
      </c>
    </row>
    <row r="70" spans="1:14">
      <c r="A70" s="9"/>
      <c r="B70" s="10"/>
      <c r="C70" s="10"/>
      <c r="D70" s="10"/>
      <c r="E70" s="10"/>
      <c r="F70" s="11">
        <f t="shared" si="4"/>
        <v>0</v>
      </c>
      <c r="G70" s="10"/>
      <c r="H70" s="10"/>
      <c r="I70" s="10"/>
      <c r="J70" s="10"/>
      <c r="K70" s="20"/>
      <c r="L70" s="17">
        <f t="shared" si="1"/>
        <v>0</v>
      </c>
      <c r="M70" s="11">
        <f t="shared" si="2"/>
        <v>0</v>
      </c>
      <c r="N70" s="11">
        <f t="shared" si="3"/>
        <v>0</v>
      </c>
    </row>
    <row r="71" spans="1:14">
      <c r="A71" s="9"/>
      <c r="B71" s="10"/>
      <c r="C71" s="10"/>
      <c r="D71" s="10"/>
      <c r="E71" s="10"/>
      <c r="F71" s="11">
        <f t="shared" si="4"/>
        <v>0</v>
      </c>
      <c r="G71" s="10"/>
      <c r="H71" s="10"/>
      <c r="I71" s="10"/>
      <c r="J71" s="10"/>
      <c r="K71" s="20"/>
      <c r="L71" s="17">
        <f t="shared" si="1"/>
        <v>0</v>
      </c>
      <c r="M71" s="11">
        <f t="shared" si="2"/>
        <v>0</v>
      </c>
      <c r="N71" s="11">
        <f t="shared" si="3"/>
        <v>0</v>
      </c>
    </row>
    <row r="72" spans="1:14">
      <c r="A72" s="9"/>
      <c r="B72" s="10"/>
      <c r="C72" s="10"/>
      <c r="D72" s="10"/>
      <c r="E72" s="10"/>
      <c r="F72" s="11">
        <f t="shared" si="4"/>
        <v>0</v>
      </c>
      <c r="G72" s="10"/>
      <c r="H72" s="10"/>
      <c r="I72" s="10"/>
      <c r="J72" s="10"/>
      <c r="K72" s="20"/>
      <c r="L72" s="17">
        <f t="shared" si="1"/>
        <v>0</v>
      </c>
      <c r="M72" s="11">
        <f t="shared" si="2"/>
        <v>0</v>
      </c>
      <c r="N72" s="11">
        <f t="shared" si="3"/>
        <v>0</v>
      </c>
    </row>
    <row r="73" spans="1:14">
      <c r="A73" s="9"/>
      <c r="B73" s="10"/>
      <c r="C73" s="10"/>
      <c r="D73" s="10"/>
      <c r="E73" s="10"/>
      <c r="F73" s="11">
        <f t="shared" si="4"/>
        <v>0</v>
      </c>
      <c r="G73" s="10"/>
      <c r="H73" s="10"/>
      <c r="I73" s="10"/>
      <c r="J73" s="10"/>
      <c r="K73" s="20"/>
      <c r="L73" s="17">
        <f t="shared" si="1"/>
        <v>0</v>
      </c>
      <c r="M73" s="11">
        <f t="shared" si="2"/>
        <v>0</v>
      </c>
      <c r="N73" s="11">
        <f t="shared" si="3"/>
        <v>0</v>
      </c>
    </row>
    <row r="74" spans="1:14">
      <c r="A74" s="9"/>
      <c r="B74" s="10"/>
      <c r="C74" s="10"/>
      <c r="D74" s="10"/>
      <c r="E74" s="10"/>
      <c r="F74" s="11">
        <f t="shared" si="4"/>
        <v>0</v>
      </c>
      <c r="G74" s="10"/>
      <c r="H74" s="10"/>
      <c r="I74" s="10"/>
      <c r="J74" s="10"/>
      <c r="K74" s="20"/>
      <c r="L74" s="17">
        <f t="shared" si="1"/>
        <v>0</v>
      </c>
      <c r="M74" s="11">
        <f t="shared" si="2"/>
        <v>0</v>
      </c>
      <c r="N74" s="11">
        <f t="shared" si="3"/>
        <v>0</v>
      </c>
    </row>
    <row r="75" spans="1:14">
      <c r="A75" s="9"/>
      <c r="B75" s="10"/>
      <c r="C75" s="10"/>
      <c r="D75" s="10"/>
      <c r="E75" s="10"/>
      <c r="F75" s="11">
        <f t="shared" si="4"/>
        <v>0</v>
      </c>
      <c r="G75" s="10"/>
      <c r="H75" s="10"/>
      <c r="I75" s="10"/>
      <c r="J75" s="10"/>
      <c r="K75" s="20"/>
      <c r="L75" s="17">
        <f t="shared" si="1"/>
        <v>0</v>
      </c>
      <c r="M75" s="11">
        <f t="shared" si="2"/>
        <v>0</v>
      </c>
      <c r="N75" s="11">
        <f t="shared" si="3"/>
        <v>0</v>
      </c>
    </row>
    <row r="76" spans="1:14">
      <c r="A76" s="9"/>
      <c r="B76" s="10"/>
      <c r="C76" s="10"/>
      <c r="D76" s="10"/>
      <c r="E76" s="10"/>
      <c r="F76" s="11">
        <f t="shared" si="4"/>
        <v>0</v>
      </c>
      <c r="G76" s="10"/>
      <c r="H76" s="10"/>
      <c r="I76" s="10"/>
      <c r="J76" s="10"/>
      <c r="K76" s="20"/>
      <c r="L76" s="17">
        <f t="shared" ref="L76:L103" si="5">IF(F76&lt;$B$4,(F76*$B$3),($L$10))</f>
        <v>0</v>
      </c>
      <c r="M76" s="11">
        <f t="shared" ref="M76:M103" si="6">SUM(F76:L76)</f>
        <v>0</v>
      </c>
      <c r="N76" s="11">
        <f t="shared" ref="N76:N103" si="7">IF(M76&lt;$N$10,M76,$N$10)</f>
        <v>0</v>
      </c>
    </row>
    <row r="77" spans="1:14">
      <c r="A77" s="9"/>
      <c r="B77" s="10"/>
      <c r="C77" s="10"/>
      <c r="D77" s="10"/>
      <c r="E77" s="10"/>
      <c r="F77" s="11">
        <f t="shared" si="4"/>
        <v>0</v>
      </c>
      <c r="G77" s="10"/>
      <c r="H77" s="10"/>
      <c r="I77" s="10"/>
      <c r="J77" s="10"/>
      <c r="K77" s="20"/>
      <c r="L77" s="17">
        <f t="shared" si="5"/>
        <v>0</v>
      </c>
      <c r="M77" s="11">
        <f t="shared" si="6"/>
        <v>0</v>
      </c>
      <c r="N77" s="11">
        <f t="shared" si="7"/>
        <v>0</v>
      </c>
    </row>
    <row r="78" spans="1:14">
      <c r="A78" s="9"/>
      <c r="B78" s="10"/>
      <c r="C78" s="10"/>
      <c r="D78" s="10"/>
      <c r="E78" s="10"/>
      <c r="F78" s="11">
        <f t="shared" si="4"/>
        <v>0</v>
      </c>
      <c r="G78" s="10"/>
      <c r="H78" s="10"/>
      <c r="I78" s="10"/>
      <c r="J78" s="10"/>
      <c r="K78" s="20"/>
      <c r="L78" s="17">
        <f t="shared" si="5"/>
        <v>0</v>
      </c>
      <c r="M78" s="11">
        <f t="shared" si="6"/>
        <v>0</v>
      </c>
      <c r="N78" s="11">
        <f t="shared" si="7"/>
        <v>0</v>
      </c>
    </row>
    <row r="79" spans="1:14">
      <c r="A79" s="9"/>
      <c r="B79" s="10"/>
      <c r="C79" s="10"/>
      <c r="D79" s="10"/>
      <c r="E79" s="10"/>
      <c r="F79" s="11">
        <f t="shared" si="4"/>
        <v>0</v>
      </c>
      <c r="G79" s="10"/>
      <c r="H79" s="10"/>
      <c r="I79" s="10"/>
      <c r="J79" s="10"/>
      <c r="K79" s="20"/>
      <c r="L79" s="17">
        <f t="shared" si="5"/>
        <v>0</v>
      </c>
      <c r="M79" s="11">
        <f t="shared" si="6"/>
        <v>0</v>
      </c>
      <c r="N79" s="11">
        <f t="shared" si="7"/>
        <v>0</v>
      </c>
    </row>
    <row r="80" spans="1:14">
      <c r="A80" s="9"/>
      <c r="B80" s="10"/>
      <c r="C80" s="10"/>
      <c r="D80" s="10"/>
      <c r="E80" s="10"/>
      <c r="F80" s="11">
        <f t="shared" si="4"/>
        <v>0</v>
      </c>
      <c r="G80" s="10"/>
      <c r="H80" s="10"/>
      <c r="I80" s="10"/>
      <c r="J80" s="10"/>
      <c r="K80" s="20"/>
      <c r="L80" s="17">
        <f t="shared" si="5"/>
        <v>0</v>
      </c>
      <c r="M80" s="11">
        <f t="shared" si="6"/>
        <v>0</v>
      </c>
      <c r="N80" s="11">
        <f t="shared" si="7"/>
        <v>0</v>
      </c>
    </row>
    <row r="81" spans="1:14">
      <c r="A81" s="9"/>
      <c r="B81" s="10"/>
      <c r="C81" s="10"/>
      <c r="D81" s="10"/>
      <c r="E81" s="10"/>
      <c r="F81" s="11">
        <f t="shared" si="4"/>
        <v>0</v>
      </c>
      <c r="G81" s="10"/>
      <c r="H81" s="10"/>
      <c r="I81" s="10"/>
      <c r="J81" s="10"/>
      <c r="K81" s="20"/>
      <c r="L81" s="17">
        <f t="shared" si="5"/>
        <v>0</v>
      </c>
      <c r="M81" s="11">
        <f t="shared" si="6"/>
        <v>0</v>
      </c>
      <c r="N81" s="11">
        <f t="shared" si="7"/>
        <v>0</v>
      </c>
    </row>
    <row r="82" spans="1:14">
      <c r="A82" s="9"/>
      <c r="B82" s="10"/>
      <c r="C82" s="10"/>
      <c r="D82" s="10"/>
      <c r="E82" s="10"/>
      <c r="F82" s="11">
        <f t="shared" si="4"/>
        <v>0</v>
      </c>
      <c r="G82" s="10"/>
      <c r="H82" s="10"/>
      <c r="I82" s="10"/>
      <c r="J82" s="10"/>
      <c r="K82" s="20"/>
      <c r="L82" s="17">
        <f t="shared" si="5"/>
        <v>0</v>
      </c>
      <c r="M82" s="11">
        <f t="shared" si="6"/>
        <v>0</v>
      </c>
      <c r="N82" s="11">
        <f t="shared" si="7"/>
        <v>0</v>
      </c>
    </row>
    <row r="83" spans="1:14">
      <c r="A83" s="9"/>
      <c r="B83" s="10"/>
      <c r="C83" s="10"/>
      <c r="D83" s="10"/>
      <c r="E83" s="10"/>
      <c r="F83" s="11">
        <f t="shared" si="4"/>
        <v>0</v>
      </c>
      <c r="G83" s="10"/>
      <c r="H83" s="10"/>
      <c r="I83" s="10"/>
      <c r="J83" s="10"/>
      <c r="K83" s="20"/>
      <c r="L83" s="17">
        <f t="shared" si="5"/>
        <v>0</v>
      </c>
      <c r="M83" s="11">
        <f t="shared" si="6"/>
        <v>0</v>
      </c>
      <c r="N83" s="11">
        <f t="shared" si="7"/>
        <v>0</v>
      </c>
    </row>
    <row r="84" spans="1:14">
      <c r="A84" s="9"/>
      <c r="B84" s="10"/>
      <c r="C84" s="10"/>
      <c r="D84" s="10"/>
      <c r="E84" s="10"/>
      <c r="F84" s="11">
        <f t="shared" si="4"/>
        <v>0</v>
      </c>
      <c r="G84" s="10"/>
      <c r="H84" s="10"/>
      <c r="I84" s="10"/>
      <c r="J84" s="10"/>
      <c r="K84" s="20"/>
      <c r="L84" s="17">
        <f t="shared" si="5"/>
        <v>0</v>
      </c>
      <c r="M84" s="11">
        <f t="shared" si="6"/>
        <v>0</v>
      </c>
      <c r="N84" s="11">
        <f t="shared" si="7"/>
        <v>0</v>
      </c>
    </row>
    <row r="85" spans="1:14">
      <c r="A85" s="9"/>
      <c r="B85" s="10"/>
      <c r="C85" s="10"/>
      <c r="D85" s="10"/>
      <c r="E85" s="10"/>
      <c r="F85" s="11">
        <f t="shared" si="4"/>
        <v>0</v>
      </c>
      <c r="G85" s="10"/>
      <c r="H85" s="10"/>
      <c r="I85" s="10"/>
      <c r="J85" s="10"/>
      <c r="K85" s="20"/>
      <c r="L85" s="17">
        <f t="shared" si="5"/>
        <v>0</v>
      </c>
      <c r="M85" s="11">
        <f t="shared" si="6"/>
        <v>0</v>
      </c>
      <c r="N85" s="11">
        <f t="shared" si="7"/>
        <v>0</v>
      </c>
    </row>
    <row r="86" spans="1:14">
      <c r="A86" s="9"/>
      <c r="B86" s="10"/>
      <c r="C86" s="10"/>
      <c r="D86" s="10"/>
      <c r="E86" s="10"/>
      <c r="F86" s="11">
        <f t="shared" si="4"/>
        <v>0</v>
      </c>
      <c r="G86" s="10"/>
      <c r="H86" s="10"/>
      <c r="I86" s="10"/>
      <c r="J86" s="10"/>
      <c r="K86" s="20"/>
      <c r="L86" s="17">
        <f t="shared" si="5"/>
        <v>0</v>
      </c>
      <c r="M86" s="11">
        <f t="shared" si="6"/>
        <v>0</v>
      </c>
      <c r="N86" s="11">
        <f t="shared" si="7"/>
        <v>0</v>
      </c>
    </row>
    <row r="87" spans="1:14">
      <c r="A87" s="9"/>
      <c r="B87" s="10"/>
      <c r="C87" s="10"/>
      <c r="D87" s="10"/>
      <c r="E87" s="10"/>
      <c r="F87" s="11">
        <f t="shared" si="4"/>
        <v>0</v>
      </c>
      <c r="G87" s="10"/>
      <c r="H87" s="10"/>
      <c r="I87" s="10"/>
      <c r="J87" s="10"/>
      <c r="K87" s="20"/>
      <c r="L87" s="17">
        <f t="shared" si="5"/>
        <v>0</v>
      </c>
      <c r="M87" s="11">
        <f t="shared" si="6"/>
        <v>0</v>
      </c>
      <c r="N87" s="11">
        <f t="shared" si="7"/>
        <v>0</v>
      </c>
    </row>
    <row r="88" spans="1:14">
      <c r="A88" s="9"/>
      <c r="B88" s="10"/>
      <c r="C88" s="10"/>
      <c r="D88" s="10"/>
      <c r="E88" s="10"/>
      <c r="F88" s="11">
        <f t="shared" si="4"/>
        <v>0</v>
      </c>
      <c r="G88" s="10"/>
      <c r="H88" s="10"/>
      <c r="I88" s="10"/>
      <c r="J88" s="10"/>
      <c r="K88" s="20"/>
      <c r="L88" s="17">
        <f t="shared" si="5"/>
        <v>0</v>
      </c>
      <c r="M88" s="11">
        <f t="shared" si="6"/>
        <v>0</v>
      </c>
      <c r="N88" s="11">
        <f t="shared" si="7"/>
        <v>0</v>
      </c>
    </row>
    <row r="89" spans="1:14">
      <c r="A89" s="9"/>
      <c r="B89" s="10"/>
      <c r="C89" s="10"/>
      <c r="D89" s="10"/>
      <c r="E89" s="10"/>
      <c r="F89" s="11">
        <f t="shared" si="4"/>
        <v>0</v>
      </c>
      <c r="G89" s="10"/>
      <c r="H89" s="10"/>
      <c r="I89" s="10"/>
      <c r="J89" s="10"/>
      <c r="K89" s="20"/>
      <c r="L89" s="17">
        <f t="shared" si="5"/>
        <v>0</v>
      </c>
      <c r="M89" s="11">
        <f t="shared" si="6"/>
        <v>0</v>
      </c>
      <c r="N89" s="11">
        <f t="shared" si="7"/>
        <v>0</v>
      </c>
    </row>
    <row r="90" spans="1:14">
      <c r="A90" s="9"/>
      <c r="B90" s="10"/>
      <c r="C90" s="10"/>
      <c r="D90" s="10"/>
      <c r="E90" s="10"/>
      <c r="F90" s="11">
        <f t="shared" si="4"/>
        <v>0</v>
      </c>
      <c r="G90" s="10"/>
      <c r="H90" s="10"/>
      <c r="I90" s="10"/>
      <c r="J90" s="10"/>
      <c r="K90" s="20"/>
      <c r="L90" s="17">
        <f t="shared" si="5"/>
        <v>0</v>
      </c>
      <c r="M90" s="11">
        <f t="shared" si="6"/>
        <v>0</v>
      </c>
      <c r="N90" s="11">
        <f t="shared" si="7"/>
        <v>0</v>
      </c>
    </row>
    <row r="91" spans="1:14">
      <c r="A91" s="9"/>
      <c r="B91" s="10"/>
      <c r="C91" s="10"/>
      <c r="D91" s="10"/>
      <c r="E91" s="10"/>
      <c r="F91" s="11">
        <f t="shared" si="4"/>
        <v>0</v>
      </c>
      <c r="G91" s="10"/>
      <c r="H91" s="10"/>
      <c r="I91" s="10"/>
      <c r="J91" s="10"/>
      <c r="K91" s="20"/>
      <c r="L91" s="17">
        <f t="shared" si="5"/>
        <v>0</v>
      </c>
      <c r="M91" s="11">
        <f t="shared" si="6"/>
        <v>0</v>
      </c>
      <c r="N91" s="11">
        <f t="shared" si="7"/>
        <v>0</v>
      </c>
    </row>
    <row r="92" spans="1:14">
      <c r="A92" s="9"/>
      <c r="B92" s="10"/>
      <c r="C92" s="10"/>
      <c r="D92" s="10"/>
      <c r="E92" s="10"/>
      <c r="F92" s="11">
        <f t="shared" si="4"/>
        <v>0</v>
      </c>
      <c r="G92" s="10"/>
      <c r="H92" s="10"/>
      <c r="I92" s="10"/>
      <c r="J92" s="10"/>
      <c r="K92" s="20"/>
      <c r="L92" s="17">
        <f t="shared" si="5"/>
        <v>0</v>
      </c>
      <c r="M92" s="11">
        <f t="shared" si="6"/>
        <v>0</v>
      </c>
      <c r="N92" s="11">
        <f t="shared" si="7"/>
        <v>0</v>
      </c>
    </row>
    <row r="93" spans="1:14">
      <c r="A93" s="9"/>
      <c r="B93" s="10"/>
      <c r="C93" s="10"/>
      <c r="D93" s="10"/>
      <c r="E93" s="10"/>
      <c r="F93" s="11">
        <f t="shared" si="4"/>
        <v>0</v>
      </c>
      <c r="G93" s="10"/>
      <c r="H93" s="10"/>
      <c r="I93" s="10"/>
      <c r="J93" s="10"/>
      <c r="K93" s="20"/>
      <c r="L93" s="17">
        <f t="shared" si="5"/>
        <v>0</v>
      </c>
      <c r="M93" s="11">
        <f t="shared" si="6"/>
        <v>0</v>
      </c>
      <c r="N93" s="11">
        <f t="shared" si="7"/>
        <v>0</v>
      </c>
    </row>
    <row r="94" spans="1:14">
      <c r="A94" s="9"/>
      <c r="B94" s="10"/>
      <c r="C94" s="10"/>
      <c r="D94" s="10"/>
      <c r="E94" s="10"/>
      <c r="F94" s="11">
        <f t="shared" si="4"/>
        <v>0</v>
      </c>
      <c r="G94" s="10"/>
      <c r="H94" s="10"/>
      <c r="I94" s="10"/>
      <c r="J94" s="10"/>
      <c r="K94" s="20"/>
      <c r="L94" s="17">
        <f t="shared" si="5"/>
        <v>0</v>
      </c>
      <c r="M94" s="11">
        <f t="shared" si="6"/>
        <v>0</v>
      </c>
      <c r="N94" s="11">
        <f t="shared" si="7"/>
        <v>0</v>
      </c>
    </row>
    <row r="95" spans="1:14">
      <c r="A95" s="9"/>
      <c r="B95" s="10"/>
      <c r="C95" s="10"/>
      <c r="D95" s="10"/>
      <c r="E95" s="10"/>
      <c r="F95" s="11">
        <f t="shared" si="4"/>
        <v>0</v>
      </c>
      <c r="G95" s="10"/>
      <c r="H95" s="10"/>
      <c r="I95" s="10"/>
      <c r="J95" s="10"/>
      <c r="K95" s="20"/>
      <c r="L95" s="17">
        <f t="shared" si="5"/>
        <v>0</v>
      </c>
      <c r="M95" s="11">
        <f t="shared" si="6"/>
        <v>0</v>
      </c>
      <c r="N95" s="11">
        <f t="shared" si="7"/>
        <v>0</v>
      </c>
    </row>
    <row r="96" spans="1:14">
      <c r="A96" s="9"/>
      <c r="B96" s="10"/>
      <c r="C96" s="10"/>
      <c r="D96" s="10"/>
      <c r="E96" s="10"/>
      <c r="F96" s="11">
        <f t="shared" si="4"/>
        <v>0</v>
      </c>
      <c r="G96" s="10"/>
      <c r="H96" s="10"/>
      <c r="I96" s="10"/>
      <c r="J96" s="10"/>
      <c r="K96" s="20"/>
      <c r="L96" s="17">
        <f t="shared" si="5"/>
        <v>0</v>
      </c>
      <c r="M96" s="11">
        <f t="shared" si="6"/>
        <v>0</v>
      </c>
      <c r="N96" s="11">
        <f t="shared" si="7"/>
        <v>0</v>
      </c>
    </row>
    <row r="97" spans="1:14">
      <c r="A97" s="9"/>
      <c r="B97" s="10"/>
      <c r="C97" s="10"/>
      <c r="D97" s="10"/>
      <c r="E97" s="10"/>
      <c r="F97" s="11">
        <f t="shared" si="4"/>
        <v>0</v>
      </c>
      <c r="G97" s="10"/>
      <c r="H97" s="10"/>
      <c r="I97" s="10"/>
      <c r="J97" s="10"/>
      <c r="K97" s="20"/>
      <c r="L97" s="17">
        <f t="shared" si="5"/>
        <v>0</v>
      </c>
      <c r="M97" s="11">
        <f t="shared" si="6"/>
        <v>0</v>
      </c>
      <c r="N97" s="11">
        <f t="shared" si="7"/>
        <v>0</v>
      </c>
    </row>
    <row r="98" spans="1:14">
      <c r="A98" s="9"/>
      <c r="B98" s="10"/>
      <c r="C98" s="10"/>
      <c r="D98" s="10"/>
      <c r="E98" s="10"/>
      <c r="F98" s="11">
        <f t="shared" si="4"/>
        <v>0</v>
      </c>
      <c r="G98" s="10"/>
      <c r="H98" s="10"/>
      <c r="I98" s="10"/>
      <c r="J98" s="10"/>
      <c r="K98" s="20"/>
      <c r="L98" s="17">
        <f t="shared" si="5"/>
        <v>0</v>
      </c>
      <c r="M98" s="11">
        <f t="shared" si="6"/>
        <v>0</v>
      </c>
      <c r="N98" s="11">
        <f t="shared" si="7"/>
        <v>0</v>
      </c>
    </row>
    <row r="99" spans="1:14">
      <c r="A99" s="9"/>
      <c r="B99" s="10"/>
      <c r="C99" s="10"/>
      <c r="D99" s="10"/>
      <c r="E99" s="10"/>
      <c r="F99" s="11">
        <f t="shared" si="4"/>
        <v>0</v>
      </c>
      <c r="G99" s="10"/>
      <c r="H99" s="10"/>
      <c r="I99" s="10"/>
      <c r="J99" s="10"/>
      <c r="K99" s="20"/>
      <c r="L99" s="17">
        <f t="shared" si="5"/>
        <v>0</v>
      </c>
      <c r="M99" s="11">
        <f t="shared" si="6"/>
        <v>0</v>
      </c>
      <c r="N99" s="11">
        <f t="shared" si="7"/>
        <v>0</v>
      </c>
    </row>
    <row r="100" spans="1:14">
      <c r="A100" s="9"/>
      <c r="B100" s="10"/>
      <c r="C100" s="10"/>
      <c r="D100" s="10"/>
      <c r="E100" s="10"/>
      <c r="F100" s="11">
        <f t="shared" si="4"/>
        <v>0</v>
      </c>
      <c r="G100" s="10"/>
      <c r="H100" s="10"/>
      <c r="I100" s="10"/>
      <c r="J100" s="10"/>
      <c r="K100" s="20"/>
      <c r="L100" s="17">
        <f t="shared" si="5"/>
        <v>0</v>
      </c>
      <c r="M100" s="11">
        <f t="shared" si="6"/>
        <v>0</v>
      </c>
      <c r="N100" s="11">
        <f t="shared" si="7"/>
        <v>0</v>
      </c>
    </row>
    <row r="101" spans="1:14">
      <c r="A101" s="9"/>
      <c r="B101" s="10"/>
      <c r="C101" s="10"/>
      <c r="D101" s="10"/>
      <c r="E101" s="10"/>
      <c r="F101" s="11">
        <f t="shared" si="4"/>
        <v>0</v>
      </c>
      <c r="G101" s="10"/>
      <c r="H101" s="10"/>
      <c r="I101" s="10"/>
      <c r="J101" s="10"/>
      <c r="K101" s="20"/>
      <c r="L101" s="17">
        <f t="shared" si="5"/>
        <v>0</v>
      </c>
      <c r="M101" s="11">
        <f t="shared" si="6"/>
        <v>0</v>
      </c>
      <c r="N101" s="11">
        <f t="shared" si="7"/>
        <v>0</v>
      </c>
    </row>
    <row r="102" spans="1:14">
      <c r="A102" s="9"/>
      <c r="B102" s="10"/>
      <c r="C102" s="10"/>
      <c r="D102" s="10"/>
      <c r="E102" s="10"/>
      <c r="F102" s="11">
        <f t="shared" si="4"/>
        <v>0</v>
      </c>
      <c r="G102" s="10"/>
      <c r="H102" s="10"/>
      <c r="I102" s="10"/>
      <c r="J102" s="10"/>
      <c r="K102" s="20"/>
      <c r="L102" s="17">
        <f t="shared" si="5"/>
        <v>0</v>
      </c>
      <c r="M102" s="11">
        <f t="shared" si="6"/>
        <v>0</v>
      </c>
      <c r="N102" s="11">
        <f t="shared" si="7"/>
        <v>0</v>
      </c>
    </row>
    <row r="103" spans="1:14">
      <c r="A103" s="9"/>
      <c r="B103" s="10"/>
      <c r="C103" s="10"/>
      <c r="D103" s="10"/>
      <c r="E103" s="10"/>
      <c r="F103" s="11">
        <f t="shared" si="4"/>
        <v>0</v>
      </c>
      <c r="G103" s="10"/>
      <c r="H103" s="10"/>
      <c r="I103" s="10"/>
      <c r="J103" s="10"/>
      <c r="K103" s="20"/>
      <c r="L103" s="17">
        <f t="shared" si="5"/>
        <v>0</v>
      </c>
      <c r="M103" s="11">
        <f t="shared" si="6"/>
        <v>0</v>
      </c>
      <c r="N103" s="11">
        <f t="shared" si="7"/>
        <v>0</v>
      </c>
    </row>
    <row r="104" spans="1:14" s="1" customFormat="1" ht="15" thickBot="1">
      <c r="A104" s="21"/>
      <c r="B104" s="6">
        <f t="shared" ref="B104:E104" si="8">SUM(B11:B103)</f>
        <v>0</v>
      </c>
      <c r="C104" s="6">
        <f t="shared" si="8"/>
        <v>0</v>
      </c>
      <c r="D104" s="6">
        <f t="shared" si="8"/>
        <v>0</v>
      </c>
      <c r="E104" s="6">
        <f t="shared" si="8"/>
        <v>0</v>
      </c>
      <c r="F104" s="6">
        <f>SUM(F11:F103)</f>
        <v>0</v>
      </c>
      <c r="G104" s="6">
        <f t="shared" ref="G104:M104" si="9">SUM(G11:G103)</f>
        <v>0</v>
      </c>
      <c r="H104" s="6">
        <f t="shared" si="9"/>
        <v>0</v>
      </c>
      <c r="I104" s="6">
        <f t="shared" si="9"/>
        <v>0</v>
      </c>
      <c r="J104" s="6">
        <f t="shared" si="9"/>
        <v>0</v>
      </c>
      <c r="K104" s="6">
        <f t="shared" si="9"/>
        <v>0</v>
      </c>
      <c r="L104" s="6">
        <f t="shared" si="9"/>
        <v>0</v>
      </c>
      <c r="M104" s="6">
        <f t="shared" si="9"/>
        <v>0</v>
      </c>
      <c r="N104" s="6">
        <f>SUM(N11:N103)</f>
        <v>0</v>
      </c>
    </row>
    <row r="105" spans="1:14" ht="15" thickTop="1">
      <c r="A105" s="12"/>
      <c r="B105" s="8"/>
      <c r="C105" s="8"/>
      <c r="D105" s="8"/>
      <c r="E105" s="8"/>
    </row>
    <row r="106" spans="1:14">
      <c r="A106" s="8"/>
      <c r="B106" s="8"/>
      <c r="C106" s="8"/>
      <c r="D106" s="8"/>
      <c r="E106" s="8"/>
    </row>
    <row r="107" spans="1:14">
      <c r="A107" s="8"/>
      <c r="B107" s="8"/>
      <c r="C107" s="8"/>
      <c r="D107" s="8"/>
      <c r="E107" s="8"/>
    </row>
    <row r="108" spans="1:14">
      <c r="A108" s="8"/>
      <c r="B108" s="8"/>
      <c r="C108" s="8"/>
      <c r="D108" s="8"/>
      <c r="E108" s="8"/>
    </row>
    <row r="109" spans="1:14">
      <c r="A109" s="8"/>
      <c r="B109" s="8"/>
      <c r="C109" s="8"/>
      <c r="D109" s="8"/>
      <c r="E109" s="8"/>
    </row>
    <row r="110" spans="1:14">
      <c r="A110" s="8"/>
      <c r="B110" s="8"/>
      <c r="C110" s="8"/>
      <c r="D110" s="8"/>
      <c r="E110" s="8"/>
    </row>
    <row r="111" spans="1:14">
      <c r="A111" s="8"/>
      <c r="B111" s="8"/>
      <c r="C111" s="8"/>
      <c r="D111" s="8"/>
      <c r="E111" s="8"/>
    </row>
    <row r="112" spans="1:14">
      <c r="A112" s="8"/>
      <c r="B112" s="8"/>
      <c r="C112" s="8"/>
      <c r="D112" s="8"/>
      <c r="E112" s="8"/>
    </row>
    <row r="113" spans="1:5">
      <c r="A113" s="8"/>
      <c r="B113" s="8"/>
      <c r="C113" s="8"/>
      <c r="D113" s="8"/>
      <c r="E113" s="8"/>
    </row>
    <row r="114" spans="1:5">
      <c r="A114" s="8"/>
      <c r="B114" s="8"/>
      <c r="C114" s="8"/>
      <c r="D114" s="8"/>
      <c r="E114" s="8"/>
    </row>
    <row r="115" spans="1:5">
      <c r="A115" s="8"/>
      <c r="B115" s="8"/>
      <c r="C115" s="8"/>
      <c r="D115" s="8"/>
      <c r="E115" s="8"/>
    </row>
    <row r="116" spans="1:5">
      <c r="A116" s="8"/>
      <c r="B116" s="8"/>
      <c r="C116" s="8"/>
      <c r="D116" s="8"/>
      <c r="E116" s="8"/>
    </row>
    <row r="117" spans="1:5">
      <c r="A117" s="8"/>
      <c r="B117" s="8"/>
      <c r="C117" s="8"/>
      <c r="D117" s="8"/>
      <c r="E117" s="8"/>
    </row>
    <row r="118" spans="1:5">
      <c r="A118" s="8"/>
      <c r="B118" s="8"/>
      <c r="C118" s="8"/>
      <c r="D118" s="8"/>
      <c r="E118" s="8"/>
    </row>
    <row r="119" spans="1:5">
      <c r="A119" s="8"/>
      <c r="B119" s="8"/>
      <c r="C119" s="8"/>
      <c r="D119" s="8"/>
      <c r="E119" s="8"/>
    </row>
    <row r="120" spans="1:5">
      <c r="A120" s="8"/>
      <c r="B120" s="8"/>
      <c r="C120" s="8"/>
      <c r="D120" s="8"/>
      <c r="E120" s="8"/>
    </row>
    <row r="121" spans="1:5">
      <c r="A121" s="8"/>
      <c r="B121" s="8"/>
      <c r="C121" s="8"/>
      <c r="D121" s="8"/>
      <c r="E121" s="8"/>
    </row>
    <row r="122" spans="1:5">
      <c r="A122" s="8"/>
      <c r="B122" s="8"/>
      <c r="C122" s="8"/>
      <c r="D122" s="8"/>
      <c r="E122" s="8"/>
    </row>
    <row r="123" spans="1:5">
      <c r="A123" s="8"/>
      <c r="B123" s="8"/>
      <c r="C123" s="8"/>
      <c r="D123" s="8"/>
      <c r="E123" s="8"/>
    </row>
    <row r="124" spans="1:5">
      <c r="A124" s="8"/>
    </row>
  </sheetData>
  <sheetProtection algorithmName="SHA-512" hashValue="5mdKbdFROe80wCQ56891B4XSHM1Uh7pAsNV/1tqFe0bhXvsUkq8/Tl/h9rou2IpT8MAnM2uSrqSCyRjd0wnNsQ==" saltValue="gXpiereEP4fZcmE630mCdA==" spinCount="100000" sheet="1" objects="1" scenarios="1"/>
  <mergeCells count="12">
    <mergeCell ref="C9:C10"/>
    <mergeCell ref="B9:B10"/>
    <mergeCell ref="A9:A10"/>
    <mergeCell ref="J9:J10"/>
    <mergeCell ref="M9:M10"/>
    <mergeCell ref="H9:H10"/>
    <mergeCell ref="F9:F10"/>
    <mergeCell ref="E9:E10"/>
    <mergeCell ref="D9:D10"/>
    <mergeCell ref="G9:G10"/>
    <mergeCell ref="I9:I10"/>
    <mergeCell ref="K9:K10"/>
  </mergeCells>
  <pageMargins left="0.25" right="0.2" top="0.75" bottom="0.75" header="0.3" footer="0.3"/>
  <pageSetup scale="55" fitToHeight="0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20" sqref="B20:J21"/>
    </sheetView>
  </sheetViews>
  <sheetFormatPr baseColWidth="10" defaultColWidth="8.83203125" defaultRowHeight="14" x14ac:dyDescent="0"/>
  <cols>
    <col min="1" max="1" width="4.1640625" style="1" customWidth="1"/>
    <col min="10" max="10" width="13.5" customWidth="1"/>
    <col min="17" max="17" width="13.6640625" bestFit="1" customWidth="1"/>
    <col min="18" max="19" width="12.5" bestFit="1" customWidth="1"/>
  </cols>
  <sheetData>
    <row r="1" spans="1:19">
      <c r="Q1" s="3"/>
      <c r="R1" s="3"/>
    </row>
    <row r="2" spans="1:19">
      <c r="Q2" s="3"/>
      <c r="R2" s="3"/>
    </row>
    <row r="3" spans="1:19">
      <c r="Q3" s="3"/>
      <c r="R3" s="3"/>
    </row>
    <row r="4" spans="1:19">
      <c r="Q4" s="3"/>
      <c r="R4" s="3"/>
    </row>
    <row r="5" spans="1:19">
      <c r="Q5" s="3"/>
      <c r="R5" s="3"/>
    </row>
    <row r="6" spans="1:19">
      <c r="B6" s="39" t="s">
        <v>38</v>
      </c>
      <c r="C6" s="39"/>
      <c r="D6" s="39"/>
      <c r="E6" s="39"/>
      <c r="F6" s="39"/>
      <c r="G6" s="39"/>
      <c r="H6" s="39"/>
      <c r="I6" s="39"/>
      <c r="J6" s="39"/>
      <c r="K6" s="39"/>
      <c r="Q6" s="3"/>
      <c r="R6" s="3"/>
    </row>
    <row r="7" spans="1:19">
      <c r="Q7" s="3"/>
      <c r="R7" s="3"/>
    </row>
    <row r="8" spans="1:19">
      <c r="A8" s="1">
        <v>1</v>
      </c>
      <c r="B8" s="41" t="s">
        <v>25</v>
      </c>
      <c r="C8" s="41"/>
      <c r="D8" s="41"/>
      <c r="E8" s="41"/>
      <c r="F8" s="41"/>
      <c r="G8" s="41"/>
      <c r="H8" s="41"/>
      <c r="I8" s="41"/>
      <c r="J8" s="27"/>
      <c r="Q8" s="3"/>
      <c r="R8" s="3"/>
    </row>
    <row r="9" spans="1:19">
      <c r="A9" s="1">
        <v>2</v>
      </c>
      <c r="B9" s="41" t="s">
        <v>0</v>
      </c>
      <c r="C9" s="41"/>
      <c r="D9" s="41"/>
      <c r="E9" s="41"/>
      <c r="F9" s="41"/>
      <c r="G9" s="41"/>
      <c r="H9" s="41"/>
      <c r="I9" s="41"/>
      <c r="J9" s="28" t="s">
        <v>3</v>
      </c>
      <c r="Q9" s="3"/>
      <c r="R9" s="3"/>
    </row>
    <row r="10" spans="1:19">
      <c r="A10" s="1">
        <v>3</v>
      </c>
      <c r="B10" s="41" t="s">
        <v>26</v>
      </c>
      <c r="C10" s="41"/>
      <c r="D10" s="41"/>
      <c r="E10" s="41"/>
      <c r="F10" s="41"/>
      <c r="G10" s="41"/>
      <c r="H10" s="41"/>
      <c r="I10" s="41"/>
      <c r="J10" s="28"/>
      <c r="Q10" s="3"/>
      <c r="R10" s="3"/>
    </row>
    <row r="11" spans="1:19">
      <c r="B11" s="42" t="s">
        <v>4</v>
      </c>
      <c r="C11" s="42"/>
      <c r="D11" s="42"/>
      <c r="E11" s="42"/>
      <c r="F11" s="42"/>
      <c r="G11" s="42"/>
      <c r="H11" s="42"/>
      <c r="I11" s="42"/>
      <c r="J11" s="12"/>
      <c r="Q11" s="3"/>
      <c r="R11" s="3"/>
    </row>
    <row r="12" spans="1:19">
      <c r="B12" s="2" t="s">
        <v>5</v>
      </c>
      <c r="C12" s="41" t="s">
        <v>16</v>
      </c>
      <c r="D12" s="41"/>
      <c r="E12" s="41"/>
      <c r="F12" s="41"/>
      <c r="G12" s="41"/>
      <c r="H12" s="41"/>
      <c r="I12" s="41"/>
      <c r="J12" s="23">
        <f>EMPLOYEES!N104</f>
        <v>0</v>
      </c>
      <c r="Q12" s="3"/>
      <c r="R12" s="3"/>
      <c r="S12" s="5"/>
    </row>
    <row r="13" spans="1:19">
      <c r="J13" s="4">
        <v>12</v>
      </c>
    </row>
    <row r="14" spans="1:19">
      <c r="C14" t="s">
        <v>2</v>
      </c>
      <c r="J14" s="3">
        <f>J12/J13</f>
        <v>0</v>
      </c>
    </row>
    <row r="15" spans="1:19">
      <c r="C15" t="s">
        <v>6</v>
      </c>
      <c r="J15" s="4">
        <v>2.5</v>
      </c>
    </row>
    <row r="16" spans="1:19" ht="15" thickBot="1">
      <c r="C16" t="s">
        <v>1</v>
      </c>
      <c r="J16" s="6">
        <f>J14*J15</f>
        <v>0</v>
      </c>
    </row>
    <row r="17" spans="2:10" ht="15" thickTop="1"/>
    <row r="18" spans="2:10" ht="32.5" customHeight="1" thickBot="1">
      <c r="C18" s="43" t="s">
        <v>39</v>
      </c>
      <c r="D18" s="43"/>
      <c r="E18" s="43"/>
      <c r="F18" s="43"/>
      <c r="G18" s="43"/>
      <c r="H18" s="43"/>
      <c r="I18" s="22"/>
      <c r="J18" s="7">
        <f>(J12/52)*8</f>
        <v>0</v>
      </c>
    </row>
    <row r="19" spans="2:10" ht="15" thickTop="1"/>
    <row r="20" spans="2:10">
      <c r="B20" s="40" t="s">
        <v>40</v>
      </c>
      <c r="C20" s="40"/>
      <c r="D20" s="40"/>
      <c r="E20" s="40"/>
      <c r="F20" s="40"/>
      <c r="G20" s="40"/>
      <c r="H20" s="40"/>
      <c r="I20" s="40"/>
      <c r="J20" s="40"/>
    </row>
    <row r="21" spans="2:10" ht="33.5" customHeight="1">
      <c r="B21" s="40"/>
      <c r="C21" s="40"/>
      <c r="D21" s="40"/>
      <c r="E21" s="40"/>
      <c r="F21" s="40"/>
      <c r="G21" s="40"/>
      <c r="H21" s="40"/>
      <c r="I21" s="40"/>
      <c r="J21" s="40"/>
    </row>
  </sheetData>
  <sheetProtection algorithmName="SHA-512" hashValue="uS65ZcCEzlR7mG/aXz5QLI/yf5zcCbNoN9L1rpkk7AJ6RBfd6LJkDyQJ/B3CtH4zbrYPAXnOrVM/ZJoFTA06Pg==" saltValue="pSpWo519IjGktmKziwrwoA==" spinCount="100000" sheet="1" objects="1" scenarios="1"/>
  <mergeCells count="8">
    <mergeCell ref="B6:K6"/>
    <mergeCell ref="B20:J21"/>
    <mergeCell ref="B8:I8"/>
    <mergeCell ref="B9:I9"/>
    <mergeCell ref="B10:I10"/>
    <mergeCell ref="B11:I11"/>
    <mergeCell ref="C12:I12"/>
    <mergeCell ref="C18:H18"/>
  </mergeCells>
  <pageMargins left="0.45" right="0.45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EMPLOYEES</vt:lpstr>
      <vt:lpstr>CALCULATION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W. Sluter</dc:creator>
  <cp:lastModifiedBy>Holly Byrne</cp:lastModifiedBy>
  <cp:lastPrinted>2020-04-01T21:12:30Z</cp:lastPrinted>
  <dcterms:created xsi:type="dcterms:W3CDTF">2020-03-30T14:50:24Z</dcterms:created>
  <dcterms:modified xsi:type="dcterms:W3CDTF">2020-04-02T19:46:00Z</dcterms:modified>
</cp:coreProperties>
</file>